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УИКТ\! Сайт\"/>
    </mc:Choice>
  </mc:AlternateContent>
  <bookViews>
    <workbookView xWindow="-120" yWindow="-60" windowWidth="23250" windowHeight="13170" tabRatio="761"/>
  </bookViews>
  <sheets>
    <sheet name=" ОЦЕНКА_СВОД_ 9 мес 2023 года" sheetId="24" r:id="rId1"/>
  </sheets>
  <definedNames>
    <definedName name="_xlnm.Print_Area" localSheetId="0">' ОЦЕНКА_СВОД_ 9 мес 2023 года'!$A$1:$E$34</definedName>
  </definedNames>
  <calcPr calcId="162913"/>
  <customWorkbookViews>
    <customWorkbookView name="Надежда Р. Пестовская - Личное представление" guid="{D55F1E60-C2C9-4DE5-BFE5-DDEBCB0311A9}" mergeInterval="0" personalView="1" maximized="1" xWindow="-8" yWindow="-8" windowWidth="1936" windowHeight="1056" tabRatio="761" activeSheetId="23" showComments="commIndAndComment"/>
    <customWorkbookView name="Алина А. Ковеченкова - Личное представление" guid="{11C94CA3-6674-451B-BCB5-680F20E030A6}" mergeInterval="0" personalView="1" maximized="1" xWindow="-8" yWindow="-8" windowWidth="1936" windowHeight="1056" tabRatio="761" activeSheetId="5"/>
    <customWorkbookView name="Елена О. Кузьмич - Личное представление" guid="{F40D433B-1288-4641-8A05-824F8434254E}" mergeInterval="0" personalView="1" maximized="1" xWindow="-9" yWindow="-9" windowWidth="1938" windowHeight="1048" tabRatio="761" activeSheetId="23"/>
  </customWorkbookViews>
</workbook>
</file>

<file path=xl/calcChain.xml><?xml version="1.0" encoding="utf-8"?>
<calcChain xmlns="http://schemas.openxmlformats.org/spreadsheetml/2006/main">
  <c r="E22" i="24" l="1"/>
  <c r="E5" i="24"/>
  <c r="E4" i="24"/>
  <c r="E13" i="24"/>
  <c r="E14" i="24"/>
  <c r="E20" i="24"/>
  <c r="E6" i="24"/>
  <c r="E28" i="24"/>
  <c r="E29" i="24"/>
  <c r="E30" i="24" l="1"/>
  <c r="E23" i="24"/>
  <c r="E21" i="24"/>
  <c r="E7" i="24"/>
  <c r="E19" i="24"/>
  <c r="E12" i="24" l="1"/>
  <c r="E9" i="24" l="1"/>
  <c r="E8" i="24"/>
  <c r="E11" i="24"/>
  <c r="E10" i="24"/>
</calcChain>
</file>

<file path=xl/sharedStrings.xml><?xml version="1.0" encoding="utf-8"?>
<sst xmlns="http://schemas.openxmlformats.org/spreadsheetml/2006/main" count="41" uniqueCount="29">
  <si>
    <t>Администрация Советского административного округа города Омска</t>
  </si>
  <si>
    <t>Администрация Кировского административного округа города Омска</t>
  </si>
  <si>
    <t>Администрация Ленинского административного округа города Омска</t>
  </si>
  <si>
    <t>Администрация Октябрьского административного округа города Омска</t>
  </si>
  <si>
    <t>Администрация Центрального административного округа города Омска</t>
  </si>
  <si>
    <t>Управление делами Администрации города Омска</t>
  </si>
  <si>
    <t>Департамент городского хозяйства Администрации города Омска</t>
  </si>
  <si>
    <t>Департамент строительства Администрации города Омска</t>
  </si>
  <si>
    <t>Департамент имущественных отношений Администрации города Омска</t>
  </si>
  <si>
    <t>Контрольно-счетная палата города Омска</t>
  </si>
  <si>
    <t>Департамент архитектуры и градостроительства Администрации города Омска</t>
  </si>
  <si>
    <t>Департамент транспорта Администрации города Омска</t>
  </si>
  <si>
    <t>Департамент образования Администрации города Омска</t>
  </si>
  <si>
    <t>Департамент по делам молодежи, физической культуры и спорта Администрации города Омска</t>
  </si>
  <si>
    <t>Департамент жилищной политики Администрации города Омска</t>
  </si>
  <si>
    <t>Омский городской Совет</t>
  </si>
  <si>
    <t>Департамент контрактной системы в сфере закупок Администрации города Омска</t>
  </si>
  <si>
    <t>Департамент культуры Администрации города Омска</t>
  </si>
  <si>
    <t>Группа</t>
  </si>
  <si>
    <t>Оценка качества финансового менеджмента, %</t>
  </si>
  <si>
    <t>Уровень качества финансового менеджмента</t>
  </si>
  <si>
    <t>Среднее значение Оценки</t>
  </si>
  <si>
    <t>Наименование главного администратора средств бюджета города Омска</t>
  </si>
  <si>
    <t>Рейтинг</t>
  </si>
  <si>
    <t>Департамент финансов Администрации города Омска</t>
  </si>
  <si>
    <t>Рейтинг главных администраторов средств бюджета города Омска, не осуществляющих функции и полномочия учредителей муниципальных учреждений,
по итогам 9 месяцев 2023 года</t>
  </si>
  <si>
    <t>Рейтинг главных администраторов средств бюджета города Омска, осуществляющих функции и полномочия учредителя в отношении не более десяти муниципальных учреждений,
по итогам 9 месяцев 2023 года</t>
  </si>
  <si>
    <t>Рейтинг главных администраторов средств бюджета города Омска, осуществляющих функции и полномочия учредителя в отношении более десяти муниципальных учреждений, 
по итогам 9 месяцев 2023 года</t>
  </si>
  <si>
    <t>СРЕДНЕЕ ЗНАЧЕНИЕ ОЦЕНКИ по итогам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</si>
</sst>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  <color rgb="FFFF9999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Рейтинг</a:t>
            </a:r>
            <a:r>
              <a:rPr lang="ru-RU" sz="1400" baseline="0"/>
              <a:t> ГАБС 1 группы</a:t>
            </a:r>
          </a:p>
          <a:p>
            <a:pPr>
              <a:defRPr sz="1400"/>
            </a:pPr>
            <a:r>
              <a:rPr lang="ru-RU" sz="1400" baseline="0"/>
              <a:t>(подведомственные учреждения = 0)</a:t>
            </a:r>
          </a:p>
          <a:p>
            <a:pPr>
              <a:defRPr sz="1400"/>
            </a:pPr>
            <a:r>
              <a:rPr lang="ru-RU" sz="1400" baseline="0"/>
              <a:t>Средний уровень = 97,72%</a:t>
            </a:r>
            <a:endParaRPr lang="ru-RU" sz="1400"/>
          </a:p>
        </c:rich>
      </c:tx>
      <c:layout>
        <c:manualLayout>
          <c:xMode val="edge"/>
          <c:yMode val="edge"/>
          <c:x val="0.2689465477331938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5470803176383E-2"/>
          <c:y val="0.16990570012411732"/>
          <c:w val="0.90357086827392907"/>
          <c:h val="0.40144386009717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ОЦЕНКА_СВОД_ 9 мес 2023 года'!$B$4:$B$14</c:f>
              <c:strCache>
                <c:ptCount val="11"/>
                <c:pt idx="0">
                  <c:v>Департамент финансов Администрации города Омска</c:v>
                </c:pt>
                <c:pt idx="1">
                  <c:v>Департамент контрактной системы в сфере закупок Администрации города Омска</c:v>
                </c:pt>
                <c:pt idx="2">
                  <c:v>Контрольно-счетная палата города Омска</c:v>
                </c:pt>
                <c:pt idx="3">
                  <c:v>Омский городской Совет</c:v>
                </c:pt>
                <c:pt idx="4">
                  <c:v>Администрация Центрального административного округа города Омска</c:v>
                </c:pt>
                <c:pt idx="5">
                  <c:v>Администрация Октябрьского административного округа города Омска</c:v>
                </c:pt>
                <c:pt idx="6">
                  <c:v>Администрация Советского административного округа города Омска</c:v>
                </c:pt>
                <c:pt idx="7">
                  <c:v>Администрация Ленинского административного округа города Омска</c:v>
                </c:pt>
                <c:pt idx="8">
                  <c:v>Администрация Кировского административного округа города Омска</c:v>
                </c:pt>
                <c:pt idx="9">
                  <c:v>Департамент транспорта Администрации города Омска</c:v>
                </c:pt>
                <c:pt idx="10">
                  <c:v>Департамент строительства Администрации города Омска</c:v>
                </c:pt>
              </c:strCache>
            </c:strRef>
          </c:cat>
          <c:val>
            <c:numRef>
              <c:f>' ОЦЕНКА_СВОД_ 9 мес 2023 года'!$D$4:$D$14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99.918831168831161</c:v>
                </c:pt>
                <c:pt idx="3">
                  <c:v>99.289591222730749</c:v>
                </c:pt>
                <c:pt idx="4">
                  <c:v>99.233405483405491</c:v>
                </c:pt>
                <c:pt idx="5">
                  <c:v>98.795154997499637</c:v>
                </c:pt>
                <c:pt idx="6">
                  <c:v>98.655303030303031</c:v>
                </c:pt>
                <c:pt idx="7">
                  <c:v>98.240293298432832</c:v>
                </c:pt>
                <c:pt idx="8">
                  <c:v>97.552340435012951</c:v>
                </c:pt>
                <c:pt idx="9">
                  <c:v>96.884123628309666</c:v>
                </c:pt>
                <c:pt idx="10">
                  <c:v>86.372724402820168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086-AC59-4CF57583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22080"/>
        <c:axId val="122522864"/>
      </c:barChart>
      <c:catAx>
        <c:axId val="1225220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2522864"/>
        <c:crosses val="autoZero"/>
        <c:auto val="1"/>
        <c:lblAlgn val="ctr"/>
        <c:lblOffset val="100"/>
        <c:noMultiLvlLbl val="0"/>
      </c:catAx>
      <c:valAx>
        <c:axId val="12252286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low"/>
        <c:crossAx val="1225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Рейтинг ГАБС 2 группы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(подведомственные учреждения - от 0 до 10)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Средний уровень = 93,5%</a:t>
            </a:r>
            <a:endParaRPr lang="ru-RU" sz="1400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03565062388588"/>
          <c:y val="0.22781774580335731"/>
          <c:w val="0.79322638146167557"/>
          <c:h val="0.36690647482014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4.5350950024857902E-17"/>
                  <c:y val="-2.923942830550048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9-4F44-A920-A8A683027302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ОЦЕНКА_СВОД_ 9 мес 2023 года'!$B$19:$B$23</c:f>
              <c:strCache>
                <c:ptCount val="5"/>
                <c:pt idx="0">
                  <c:v>Департамент архитектуры и градостроительства Администрации города Омска</c:v>
                </c:pt>
                <c:pt idx="1">
                  <c:v>Департамент жилищной политики Администрации города Омска</c:v>
                </c:pt>
                <c:pt idx="2">
                  <c:v>Управление делами Администрации города Омска</c:v>
                </c:pt>
                <c:pt idx="3">
                  <c:v>Департамент городского хозяйства Администрации города Омска</c:v>
                </c:pt>
                <c:pt idx="4">
                  <c:v>Департамент имущественных отношений Администрации города Омска</c:v>
                </c:pt>
              </c:strCache>
            </c:strRef>
          </c:cat>
          <c:val>
            <c:numRef>
              <c:f>' ОЦЕНКА_СВОД_ 9 мес 2023 года'!$D$19:$D$23</c:f>
              <c:numCache>
                <c:formatCode>#,##0.00</c:formatCode>
                <c:ptCount val="5"/>
                <c:pt idx="0">
                  <c:v>98.538827689378479</c:v>
                </c:pt>
                <c:pt idx="1">
                  <c:v>94.285404453606475</c:v>
                </c:pt>
                <c:pt idx="2">
                  <c:v>93.441271540092018</c:v>
                </c:pt>
                <c:pt idx="3">
                  <c:v>91.965972758911946</c:v>
                </c:pt>
                <c:pt idx="4">
                  <c:v>89.271377116825789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9-4F44-A920-A8A68302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14128"/>
        <c:axId val="173119224"/>
      </c:barChart>
      <c:catAx>
        <c:axId val="1731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73119224"/>
        <c:crosses val="autoZero"/>
        <c:auto val="1"/>
        <c:lblAlgn val="ctr"/>
        <c:lblOffset val="100"/>
        <c:noMultiLvlLbl val="0"/>
      </c:catAx>
      <c:valAx>
        <c:axId val="17311922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17311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Рейтинг ГАБС 3 группы
(подведомственные учреждения &gt; 10)
Средний уровень = 92,51%</a:t>
            </a:r>
          </a:p>
        </c:rich>
      </c:tx>
      <c:layout>
        <c:manualLayout>
          <c:xMode val="edge"/>
          <c:yMode val="edge"/>
          <c:x val="0.108633932550883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ОЦЕНКА_СВОД_ 9 мес 2023 года'!$B$28:$B$30</c:f>
              <c:strCache>
                <c:ptCount val="3"/>
                <c:pt idx="0">
                  <c:v>Департамент культуры Администрации города Омска</c:v>
                </c:pt>
                <c:pt idx="1">
                  <c:v>Департамент по делам молодежи, физической культуры и спорта Администрации города Омска</c:v>
                </c:pt>
                <c:pt idx="2">
                  <c:v>Департамент образования Администрации города Омска</c:v>
                </c:pt>
              </c:strCache>
            </c:strRef>
          </c:cat>
          <c:val>
            <c:numRef>
              <c:f>' ОЦЕНКА_СВОД_ 9 мес 2023 года'!$D$28:$D$30</c:f>
              <c:numCache>
                <c:formatCode>#,##0.00</c:formatCode>
                <c:ptCount val="3"/>
                <c:pt idx="0">
                  <c:v>97.400770276981092</c:v>
                </c:pt>
                <c:pt idx="1">
                  <c:v>91.023005292721876</c:v>
                </c:pt>
                <c:pt idx="2">
                  <c:v>89.117025108989012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5-4DCF-AA7E-C5A84F6C2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14520"/>
        <c:axId val="173117656"/>
      </c:barChart>
      <c:catAx>
        <c:axId val="17311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3117656"/>
        <c:crosses val="autoZero"/>
        <c:auto val="1"/>
        <c:lblAlgn val="ctr"/>
        <c:lblOffset val="100"/>
        <c:noMultiLvlLbl val="0"/>
      </c:catAx>
      <c:valAx>
        <c:axId val="17311765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17311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</xdr:colOff>
      <xdr:row>2</xdr:row>
      <xdr:rowOff>0</xdr:rowOff>
    </xdr:from>
    <xdr:to>
      <xdr:col>17</xdr:col>
      <xdr:colOff>139700</xdr:colOff>
      <xdr:row>14</xdr:row>
      <xdr:rowOff>301625</xdr:rowOff>
    </xdr:to>
    <xdr:graphicFrame macro="">
      <xdr:nvGraphicFramePr>
        <xdr:cNvPr id="2457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518160</xdr:colOff>
      <xdr:row>15</xdr:row>
      <xdr:rowOff>98425</xdr:rowOff>
    </xdr:from>
    <xdr:to>
      <xdr:col>17</xdr:col>
      <xdr:colOff>152400</xdr:colOff>
      <xdr:row>23</xdr:row>
      <xdr:rowOff>289560</xdr:rowOff>
    </xdr:to>
    <xdr:graphicFrame macro="">
      <xdr:nvGraphicFramePr>
        <xdr:cNvPr id="24578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177800</xdr:colOff>
      <xdr:row>24</xdr:row>
      <xdr:rowOff>63500</xdr:rowOff>
    </xdr:from>
    <xdr:to>
      <xdr:col>16</xdr:col>
      <xdr:colOff>259080</xdr:colOff>
      <xdr:row>33</xdr:row>
      <xdr:rowOff>22860</xdr:rowOff>
    </xdr:to>
    <xdr:graphicFrame macro="">
      <xdr:nvGraphicFramePr>
        <xdr:cNvPr id="24579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6" zoomScaleNormal="100" zoomScaleSheetLayoutView="96" workbookViewId="0">
      <selection activeCell="A16" sqref="A16:E16"/>
    </sheetView>
  </sheetViews>
  <sheetFormatPr defaultColWidth="8.85546875" defaultRowHeight="15.75" x14ac:dyDescent="0.25"/>
  <cols>
    <col min="1" max="1" width="10.28515625" style="1" customWidth="1"/>
    <col min="2" max="2" width="63.85546875" style="1" customWidth="1"/>
    <col min="3" max="3" width="13.42578125" style="1" customWidth="1"/>
    <col min="4" max="4" width="19.42578125" style="1" customWidth="1"/>
    <col min="5" max="5" width="20.42578125" style="1" customWidth="1"/>
    <col min="6" max="16384" width="8.85546875" style="1"/>
  </cols>
  <sheetData>
    <row r="1" spans="1:5" ht="56.25" customHeight="1" x14ac:dyDescent="0.3">
      <c r="A1" s="30" t="s">
        <v>25</v>
      </c>
      <c r="B1" s="30"/>
      <c r="C1" s="30"/>
      <c r="D1" s="30"/>
      <c r="E1" s="31"/>
    </row>
    <row r="3" spans="1:5" ht="47.25" x14ac:dyDescent="0.25">
      <c r="A3" s="2" t="s">
        <v>18</v>
      </c>
      <c r="B3" s="2" t="s">
        <v>22</v>
      </c>
      <c r="C3" s="2" t="s">
        <v>23</v>
      </c>
      <c r="D3" s="2" t="s">
        <v>19</v>
      </c>
      <c r="E3" s="2" t="s">
        <v>20</v>
      </c>
    </row>
    <row r="4" spans="1:5" x14ac:dyDescent="0.25">
      <c r="A4" s="36">
        <v>1</v>
      </c>
      <c r="B4" s="3" t="s">
        <v>24</v>
      </c>
      <c r="C4" s="3">
        <v>1</v>
      </c>
      <c r="D4" s="14">
        <v>100</v>
      </c>
      <c r="E4" s="4" t="str">
        <f t="shared" ref="E4:E14" si="0">IF(D4&lt;69.99,"низкий",IF(D4&gt;90,"высокий","средний"))</f>
        <v>высокий</v>
      </c>
    </row>
    <row r="5" spans="1:5" ht="31.5" x14ac:dyDescent="0.25">
      <c r="A5" s="37"/>
      <c r="B5" s="3" t="s">
        <v>16</v>
      </c>
      <c r="C5" s="3">
        <v>1</v>
      </c>
      <c r="D5" s="14">
        <v>100</v>
      </c>
      <c r="E5" s="4" t="str">
        <f t="shared" si="0"/>
        <v>высокий</v>
      </c>
    </row>
    <row r="6" spans="1:5" x14ac:dyDescent="0.25">
      <c r="A6" s="37"/>
      <c r="B6" s="3" t="s">
        <v>9</v>
      </c>
      <c r="C6" s="3">
        <v>2</v>
      </c>
      <c r="D6" s="14">
        <v>99.918831168831161</v>
      </c>
      <c r="E6" s="4" t="str">
        <f t="shared" si="0"/>
        <v>высокий</v>
      </c>
    </row>
    <row r="7" spans="1:5" x14ac:dyDescent="0.25">
      <c r="A7" s="37"/>
      <c r="B7" s="3" t="s">
        <v>15</v>
      </c>
      <c r="C7" s="3">
        <v>3</v>
      </c>
      <c r="D7" s="14">
        <v>99.289591222730749</v>
      </c>
      <c r="E7" s="4" t="str">
        <f t="shared" si="0"/>
        <v>высокий</v>
      </c>
    </row>
    <row r="8" spans="1:5" ht="31.5" x14ac:dyDescent="0.25">
      <c r="A8" s="37"/>
      <c r="B8" s="3" t="s">
        <v>4</v>
      </c>
      <c r="C8" s="3">
        <v>4</v>
      </c>
      <c r="D8" s="14">
        <v>99.233405483405491</v>
      </c>
      <c r="E8" s="4" t="str">
        <f t="shared" si="0"/>
        <v>высокий</v>
      </c>
    </row>
    <row r="9" spans="1:5" ht="31.5" x14ac:dyDescent="0.25">
      <c r="A9" s="37"/>
      <c r="B9" s="3" t="s">
        <v>3</v>
      </c>
      <c r="C9" s="3">
        <v>5</v>
      </c>
      <c r="D9" s="14">
        <v>98.795154997499637</v>
      </c>
      <c r="E9" s="4" t="str">
        <f t="shared" si="0"/>
        <v>высокий</v>
      </c>
    </row>
    <row r="10" spans="1:5" ht="31.5" x14ac:dyDescent="0.25">
      <c r="A10" s="37"/>
      <c r="B10" s="3" t="s">
        <v>0</v>
      </c>
      <c r="C10" s="3">
        <v>6</v>
      </c>
      <c r="D10" s="14">
        <v>98.655303030303031</v>
      </c>
      <c r="E10" s="4" t="str">
        <f t="shared" si="0"/>
        <v>высокий</v>
      </c>
    </row>
    <row r="11" spans="1:5" ht="31.5" x14ac:dyDescent="0.25">
      <c r="A11" s="37"/>
      <c r="B11" s="3" t="s">
        <v>2</v>
      </c>
      <c r="C11" s="3">
        <v>7</v>
      </c>
      <c r="D11" s="14">
        <v>98.240293298432832</v>
      </c>
      <c r="E11" s="4" t="str">
        <f t="shared" si="0"/>
        <v>высокий</v>
      </c>
    </row>
    <row r="12" spans="1:5" ht="31.5" x14ac:dyDescent="0.25">
      <c r="A12" s="37"/>
      <c r="B12" s="3" t="s">
        <v>1</v>
      </c>
      <c r="C12" s="3">
        <v>8</v>
      </c>
      <c r="D12" s="14">
        <v>97.552340435012951</v>
      </c>
      <c r="E12" s="4" t="str">
        <f t="shared" si="0"/>
        <v>высокий</v>
      </c>
    </row>
    <row r="13" spans="1:5" x14ac:dyDescent="0.25">
      <c r="A13" s="37"/>
      <c r="B13" s="10" t="s">
        <v>11</v>
      </c>
      <c r="C13" s="18">
        <v>9</v>
      </c>
      <c r="D13" s="16">
        <v>96.884123628309666</v>
      </c>
      <c r="E13" s="4" t="str">
        <f t="shared" si="0"/>
        <v>высокий</v>
      </c>
    </row>
    <row r="14" spans="1:5" x14ac:dyDescent="0.25">
      <c r="A14" s="37"/>
      <c r="B14" s="15" t="s">
        <v>7</v>
      </c>
      <c r="C14" s="15">
        <v>10</v>
      </c>
      <c r="D14" s="16">
        <v>86.372724402820168</v>
      </c>
      <c r="E14" s="4" t="str">
        <f t="shared" si="0"/>
        <v>средний</v>
      </c>
    </row>
    <row r="15" spans="1:5" ht="33" customHeight="1" x14ac:dyDescent="0.25">
      <c r="A15" s="17"/>
      <c r="B15" s="19" t="s">
        <v>21</v>
      </c>
      <c r="C15" s="24"/>
      <c r="D15" s="32">
        <v>97.721978878849598</v>
      </c>
      <c r="E15" s="33"/>
    </row>
    <row r="16" spans="1:5" ht="72" customHeight="1" x14ac:dyDescent="0.3">
      <c r="A16" s="30" t="s">
        <v>26</v>
      </c>
      <c r="B16" s="30"/>
      <c r="C16" s="30"/>
      <c r="D16" s="30"/>
      <c r="E16" s="31"/>
    </row>
    <row r="17" spans="1:5" s="8" customFormat="1" x14ac:dyDescent="0.25">
      <c r="A17" s="5"/>
      <c r="B17" s="6"/>
      <c r="C17" s="6"/>
      <c r="D17" s="7"/>
      <c r="E17" s="7"/>
    </row>
    <row r="18" spans="1:5" s="8" customFormat="1" ht="47.25" x14ac:dyDescent="0.25">
      <c r="A18" s="9" t="s">
        <v>18</v>
      </c>
      <c r="B18" s="2" t="s">
        <v>22</v>
      </c>
      <c r="C18" s="2" t="s">
        <v>23</v>
      </c>
      <c r="D18" s="2" t="s">
        <v>19</v>
      </c>
      <c r="E18" s="2" t="s">
        <v>20</v>
      </c>
    </row>
    <row r="19" spans="1:5" ht="31.5" x14ac:dyDescent="0.25">
      <c r="A19" s="38">
        <v>2</v>
      </c>
      <c r="B19" s="10" t="s">
        <v>10</v>
      </c>
      <c r="C19" s="10">
        <v>1</v>
      </c>
      <c r="D19" s="14">
        <v>98.538827689378479</v>
      </c>
      <c r="E19" s="4" t="str">
        <f>IF(D19&lt;69.99,"низкий",IF(D19&gt;90,"высокий","средний"))</f>
        <v>высокий</v>
      </c>
    </row>
    <row r="20" spans="1:5" ht="31.5" x14ac:dyDescent="0.25">
      <c r="A20" s="38"/>
      <c r="B20" s="10" t="s">
        <v>14</v>
      </c>
      <c r="C20" s="10">
        <v>2</v>
      </c>
      <c r="D20" s="14">
        <v>94.285404453606475</v>
      </c>
      <c r="E20" s="4" t="str">
        <f>IF(D20&lt;69.99,"низкий",IF(D20&gt;90,"высокий","средний"))</f>
        <v>высокий</v>
      </c>
    </row>
    <row r="21" spans="1:5" x14ac:dyDescent="0.25">
      <c r="A21" s="38"/>
      <c r="B21" s="10" t="s">
        <v>5</v>
      </c>
      <c r="C21" s="10">
        <v>3</v>
      </c>
      <c r="D21" s="14">
        <v>93.441271540092018</v>
      </c>
      <c r="E21" s="4" t="str">
        <f>IF(D21&lt;69.99,"низкий",IF(D21&gt;90,"высокий","средний"))</f>
        <v>высокий</v>
      </c>
    </row>
    <row r="22" spans="1:5" ht="31.5" x14ac:dyDescent="0.25">
      <c r="A22" s="38"/>
      <c r="B22" s="10" t="s">
        <v>6</v>
      </c>
      <c r="C22" s="10">
        <v>4</v>
      </c>
      <c r="D22" s="14">
        <v>91.965972758911946</v>
      </c>
      <c r="E22" s="4" t="str">
        <f>IF(D22&lt;69.99,"низкий",IF(D22&gt;90,"высокий","средний"))</f>
        <v>высокий</v>
      </c>
    </row>
    <row r="23" spans="1:5" ht="31.5" x14ac:dyDescent="0.25">
      <c r="A23" s="38"/>
      <c r="B23" s="10" t="s">
        <v>8</v>
      </c>
      <c r="C23" s="10">
        <v>5</v>
      </c>
      <c r="D23" s="14">
        <v>89.271377116825789</v>
      </c>
      <c r="E23" s="4" t="str">
        <f>IF(D23&lt;69.99,"низкий",IF(D23&gt;90,"высокий","средний"))</f>
        <v>средний</v>
      </c>
    </row>
    <row r="24" spans="1:5" ht="24.75" customHeight="1" x14ac:dyDescent="0.25">
      <c r="A24" s="13"/>
      <c r="B24" s="22" t="s">
        <v>21</v>
      </c>
      <c r="C24" s="23"/>
      <c r="D24" s="34">
        <v>93.500570711762947</v>
      </c>
      <c r="E24" s="35"/>
    </row>
    <row r="25" spans="1:5" ht="83.25" customHeight="1" x14ac:dyDescent="0.3">
      <c r="A25" s="30" t="s">
        <v>27</v>
      </c>
      <c r="B25" s="30"/>
      <c r="C25" s="30"/>
      <c r="D25" s="30"/>
      <c r="E25" s="31"/>
    </row>
    <row r="26" spans="1:5" s="8" customFormat="1" x14ac:dyDescent="0.25">
      <c r="A26" s="5"/>
      <c r="B26" s="6"/>
      <c r="C26" s="6"/>
      <c r="D26" s="7"/>
      <c r="E26" s="7"/>
    </row>
    <row r="27" spans="1:5" s="8" customFormat="1" ht="47.25" x14ac:dyDescent="0.25">
      <c r="A27" s="2" t="s">
        <v>18</v>
      </c>
      <c r="B27" s="2" t="s">
        <v>22</v>
      </c>
      <c r="C27" s="2" t="s">
        <v>23</v>
      </c>
      <c r="D27" s="2" t="s">
        <v>19</v>
      </c>
      <c r="E27" s="2" t="s">
        <v>20</v>
      </c>
    </row>
    <row r="28" spans="1:5" x14ac:dyDescent="0.25">
      <c r="A28" s="29">
        <v>3</v>
      </c>
      <c r="B28" s="3" t="s">
        <v>17</v>
      </c>
      <c r="C28" s="3">
        <v>1</v>
      </c>
      <c r="D28" s="14">
        <v>97.400770276981092</v>
      </c>
      <c r="E28" s="4" t="str">
        <f>IF(D28&lt;69.99,"низкий",IF(D28&gt;90,"высокий","средний"))</f>
        <v>высокий</v>
      </c>
    </row>
    <row r="29" spans="1:5" ht="31.5" x14ac:dyDescent="0.25">
      <c r="A29" s="29"/>
      <c r="B29" s="3" t="s">
        <v>13</v>
      </c>
      <c r="C29" s="3">
        <v>2</v>
      </c>
      <c r="D29" s="14">
        <v>91.023005292721876</v>
      </c>
      <c r="E29" s="4" t="str">
        <f>IF(D29&lt;69.99,"низкий",IF(D29&gt;90,"высокий","средний"))</f>
        <v>высокий</v>
      </c>
    </row>
    <row r="30" spans="1:5" x14ac:dyDescent="0.25">
      <c r="A30" s="29"/>
      <c r="B30" s="3" t="s">
        <v>12</v>
      </c>
      <c r="C30" s="3">
        <v>3</v>
      </c>
      <c r="D30" s="14">
        <v>89.117025108989012</v>
      </c>
      <c r="E30" s="4" t="str">
        <f>IF(D30&lt;69.99,"низкий",IF(D30&gt;90,"высокий","средний"))</f>
        <v>средний</v>
      </c>
    </row>
    <row r="31" spans="1:5" ht="25.5" customHeight="1" x14ac:dyDescent="0.25">
      <c r="A31" s="12"/>
      <c r="B31" s="20" t="s">
        <v>21</v>
      </c>
      <c r="C31" s="21"/>
      <c r="D31" s="27">
        <v>92.513600226230665</v>
      </c>
      <c r="E31" s="28"/>
    </row>
    <row r="32" spans="1:5" x14ac:dyDescent="0.25">
      <c r="D32" s="11"/>
      <c r="E32" s="11"/>
    </row>
    <row r="33" spans="2:5" x14ac:dyDescent="0.25">
      <c r="B33" s="25" t="s">
        <v>28</v>
      </c>
      <c r="C33" s="25"/>
      <c r="D33" s="25"/>
      <c r="E33" s="26">
        <v>95.788706416044846</v>
      </c>
    </row>
    <row r="34" spans="2:5" x14ac:dyDescent="0.25">
      <c r="B34" s="25"/>
      <c r="C34" s="25"/>
      <c r="D34" s="25"/>
      <c r="E34" s="25"/>
    </row>
  </sheetData>
  <sortState ref="B4:E14">
    <sortCondition descending="1" ref="D4:D14"/>
  </sortState>
  <customSheetViews>
    <customSheetView guid="{D55F1E60-C2C9-4DE5-BFE5-DDEBCB0311A9}" scale="75" showPageBreaks="1" view="pageBreakPreview" topLeftCell="A13">
      <selection activeCell="A27" sqref="A27:D27"/>
      <colBreaks count="1" manualBreakCount="1">
        <brk id="6" max="1048575" man="1"/>
      </colBreaks>
      <pageMargins left="0.7" right="0.7" top="0.75" bottom="0.75" header="0.3" footer="0.3"/>
      <pageSetup paperSize="9" scale="66" orientation="portrait" r:id="rId1"/>
    </customSheetView>
    <customSheetView guid="{F40D433B-1288-4641-8A05-824F8434254E}" scale="75" showPageBreaks="1" view="pageBreakPreview">
      <selection activeCell="D35" sqref="D35:D36"/>
      <colBreaks count="1" manualBreakCount="1">
        <brk id="6" max="1048575" man="1"/>
      </colBreaks>
      <pageMargins left="0.7" right="0.7" top="0.75" bottom="0.75" header="0.3" footer="0.3"/>
      <pageSetup paperSize="9" scale="66" orientation="portrait" r:id="rId2"/>
    </customSheetView>
  </customSheetViews>
  <mergeCells count="11">
    <mergeCell ref="D15:E15"/>
    <mergeCell ref="D24:E24"/>
    <mergeCell ref="A1:E1"/>
    <mergeCell ref="A4:A14"/>
    <mergeCell ref="A16:E16"/>
    <mergeCell ref="A19:A23"/>
    <mergeCell ref="B33:D34"/>
    <mergeCell ref="E33:E34"/>
    <mergeCell ref="D31:E31"/>
    <mergeCell ref="A28:A30"/>
    <mergeCell ref="A25:E2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3"/>
  <colBreaks count="2" manualBreakCount="2">
    <brk id="5" max="34" man="1"/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ОЦЕНКА_СВОД_ 9 мес 2023 года</vt:lpstr>
      <vt:lpstr>' ОЦЕНКА_СВОД_ 9 мес 2023 года'!Область_печати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мониторинга качества финансового менеджмента, осуществляемого главными администраторами средств бюджета города Омска, по итогам 9 месяцев 2023 года</dc:title>
  <dc:creator>Елена Викторовна</dc:creator>
  <cp:keywords>Отчет о результатах мониторинга качества финансового менеджмента, осуществляемого главными администраторами средств бюджета города Омска, по итогам 9 месяцев 2023 года</cp:keywords>
  <cp:lastModifiedBy>Татьяна В. Рудакова</cp:lastModifiedBy>
  <cp:lastPrinted>2023-11-16T08:54:13Z</cp:lastPrinted>
  <dcterms:created xsi:type="dcterms:W3CDTF">2015-06-05T18:19:34Z</dcterms:created>
  <dcterms:modified xsi:type="dcterms:W3CDTF">2024-03-26T16:16:53Z</dcterms:modified>
</cp:coreProperties>
</file>