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inity\Общий ресурс\Упр_БП\05. ОТЧЕТЫ\за 2024 год\9 месяцев\Проект постановления\Приложения\"/>
    </mc:Choice>
  </mc:AlternateContent>
  <bookViews>
    <workbookView xWindow="0" yWindow="0" windowWidth="23040" windowHeight="7656"/>
  </bookViews>
  <sheets>
    <sheet name="Результат" sheetId="1" r:id="rId1"/>
  </sheets>
  <definedNames>
    <definedName name="_xlnm._FilterDatabase" localSheetId="0" hidden="1">Результат!$K$7:$M$57</definedName>
    <definedName name="_xlnm.Print_Titles" localSheetId="0">Результат!$6:$7</definedName>
  </definedNames>
  <calcPr calcId="152511"/>
</workbook>
</file>

<file path=xl/calcChain.xml><?xml version="1.0" encoding="utf-8"?>
<calcChain xmlns="http://schemas.openxmlformats.org/spreadsheetml/2006/main">
  <c r="G56" i="1" l="1"/>
  <c r="J56" i="1" s="1"/>
  <c r="H56" i="1"/>
</calcChain>
</file>

<file path=xl/sharedStrings.xml><?xml version="1.0" encoding="utf-8"?>
<sst xmlns="http://schemas.openxmlformats.org/spreadsheetml/2006/main" count="161" uniqueCount="76">
  <si>
    <t>07</t>
  </si>
  <si>
    <t>02</t>
  </si>
  <si>
    <t>Дополнительное образование детей</t>
  </si>
  <si>
    <t>03</t>
  </si>
  <si>
    <t>Профессиональная подготовка, переподготовка и повышение квалификации</t>
  </si>
  <si>
    <t>05</t>
  </si>
  <si>
    <t>Молодежная политика</t>
  </si>
  <si>
    <t>Другие вопросы в области образования</t>
  </si>
  <si>
    <t>09</t>
  </si>
  <si>
    <t>Культура, кинематография</t>
  </si>
  <si>
    <t>08</t>
  </si>
  <si>
    <t>00</t>
  </si>
  <si>
    <t>Культура</t>
  </si>
  <si>
    <t>01</t>
  </si>
  <si>
    <t>Другие вопросы в области культуры, кинематографии</t>
  </si>
  <si>
    <t>04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</si>
  <si>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</si>
  <si>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</si>
  <si>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</si>
  <si>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</si>
  <si>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</si>
  <si>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</si>
  <si>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06</t>
  </si>
  <si>
    <t>Физическая культура и спорт</t>
  </si>
  <si>
    <t>11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</si>
  <si>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</si>
  <si>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</si>
  <si>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</si>
  <si>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</si>
  <si>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12</t>
  </si>
  <si>
    <t>Периодическая печать и издательства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</si>
  <si>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</si>
  <si>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</si>
  <si>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</si>
  <si>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Итого расходов</t>
  </si>
  <si>
    <t xml:space="preserve">      из них за счет субвенции</t>
  </si>
  <si>
    <t>Приложение № 2
к постановлению Администрации города Омска</t>
  </si>
  <si>
    <t>Наименование  кодов классификации расходов бюджетов</t>
  </si>
  <si>
    <t>Утверждено 
на 2024 год</t>
  </si>
  <si>
    <t>в том числе за счет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</si>
  <si>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</si>
  <si>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</si>
  <si>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</si>
  <si>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</si>
  <si>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</si>
  <si>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</si>
  <si>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</si>
  <si>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</si>
  <si>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</si>
  <si>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</si>
  <si>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</si>
  <si>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</si>
  <si>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</si>
  <si>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</si>
  <si>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</si>
  <si>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</si>
  <si>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</si>
  <si>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</si>
  <si>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</si>
  <si>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</si>
  <si>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</si>
  <si>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</si>
  <si>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</si>
  <si>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</si>
  <si>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</si>
  <si>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</si>
  <si>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</si>
  <si>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</si>
  <si>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</si>
  <si>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</si>
  <si>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</si>
  <si>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от ________________________ № __________</t>
  </si>
  <si>
    <t>ОТЧЕТ
об исполнении бюджета города Омска за 9 месяцев 2024 года
по разделам и подразделам классификации расходов бюджетов</t>
  </si>
  <si>
    <t>Исполнено 
за 9 месяцев
2024 года</t>
  </si>
  <si>
    <t>Код раздела, 
подраздела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</si>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</sst>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_ ;[Red]\-#,##0.0\ "/>
  </numFmts>
  <fonts count="4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164" fontId="0" fillId="0" borderId="0" xfId="0" applyNumberFormat="1"/>
    <xf numFmtId="0" fontId="3" fillId="0" borderId="0" xfId="0" applyNumberFormat="1" applyFont="1" applyBorder="1" applyAlignment="1"/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H6" sqref="H6:I6"/>
    </sheetView>
  </sheetViews>
  <sheetFormatPr defaultRowHeight="14.4" x14ac:dyDescent="0.3"/>
  <cols>
    <col min="1" max="1" width="38.109375" customWidth="1"/>
    <col min="2" max="2" width="4.77734375" customWidth="1"/>
    <col min="3" max="3" width="4.109375" customWidth="1"/>
    <col min="4" max="5" width="13.33203125" customWidth="1"/>
    <col min="6" max="6" width="13.88671875" customWidth="1"/>
    <col min="7" max="7" width="13.109375" customWidth="1"/>
    <col min="8" max="9" width="13.44140625" customWidth="1"/>
    <col min="10" max="10" width="9.109375" customWidth="1"/>
    <col min="11" max="11" width="15.33203125" bestFit="1" customWidth="1"/>
    <col min="12" max="12" width="13.88671875" bestFit="1" customWidth="1"/>
    <col min="13" max="13" width="15.33203125" bestFit="1" customWidth="1"/>
  </cols>
  <sheetData>
    <row r="1" spans="1:14" ht="46.2" customHeight="1" x14ac:dyDescent="0.3">
      <c r="A1" s="1"/>
      <c r="B1" s="1"/>
      <c r="C1" s="1"/>
      <c r="D1" s="1"/>
      <c r="E1" s="1"/>
      <c r="F1" s="11" t="s">
        <v>36</v>
      </c>
      <c r="G1" s="11"/>
      <c r="H1" s="11"/>
      <c r="I1" s="11"/>
      <c r="J1" s="11"/>
    </row>
    <row r="2" spans="1:14" ht="22.2" customHeight="1" x14ac:dyDescent="0.4">
      <c r="A2" s="1"/>
      <c r="B2" s="1"/>
      <c r="C2" s="1"/>
      <c r="D2" s="1"/>
      <c r="E2" s="1"/>
      <c r="F2" s="12" t="s">
        <v>71</v>
      </c>
      <c r="G2" s="12"/>
      <c r="H2" s="12"/>
      <c r="I2" s="12"/>
      <c r="J2" s="12"/>
    </row>
    <row r="3" spans="1:14" ht="12.75" customHeight="1" x14ac:dyDescent="0.3">
      <c r="A3" s="2"/>
      <c r="B3" s="2"/>
      <c r="C3" s="2"/>
      <c r="D3" s="2"/>
      <c r="E3" s="1"/>
      <c r="F3" s="1"/>
      <c r="G3" s="1"/>
      <c r="H3" s="1"/>
      <c r="I3" s="1"/>
      <c r="J3" s="1"/>
    </row>
    <row r="4" spans="1:14" ht="65.400000000000006" customHeight="1" x14ac:dyDescent="0.3">
      <c r="A4" s="14" t="s">
        <v>72</v>
      </c>
      <c r="B4" s="14"/>
      <c r="C4" s="14"/>
      <c r="D4" s="14"/>
      <c r="E4" s="14"/>
      <c r="F4" s="14"/>
      <c r="G4" s="14"/>
      <c r="H4" s="14"/>
      <c r="I4" s="14"/>
      <c r="J4" s="14"/>
    </row>
    <row r="5" spans="1:14" ht="12.75" customHeight="1" x14ac:dyDescent="0.3">
      <c r="A5" s="4"/>
      <c r="B5" s="4"/>
      <c r="C5" s="4"/>
      <c r="D5" s="4"/>
      <c r="E5" s="4"/>
      <c r="F5" s="4"/>
      <c r="G5" s="4"/>
      <c r="H5" s="4"/>
      <c r="I5" s="15" t="s">
        <v>75</v>
      </c>
      <c r="J5" s="15"/>
    </row>
    <row r="6" spans="1:14" ht="13.8" customHeight="1" x14ac:dyDescent="0.3">
      <c r="A6" s="16" t="s">
        <v>37</v>
      </c>
      <c r="B6" s="16" t="s">
        <v>74</v>
      </c>
      <c r="C6" s="16"/>
      <c r="D6" s="16" t="s">
        <v>38</v>
      </c>
      <c r="E6" s="16" t="s">
        <v>39</v>
      </c>
      <c r="F6" s="16"/>
      <c r="G6" s="16" t="s">
        <v>73</v>
      </c>
      <c r="H6" s="16" t="s">
        <v>39</v>
      </c>
      <c r="I6" s="16"/>
      <c r="J6" s="16" t="s">
        <v>40</v>
      </c>
    </row>
    <row r="7" spans="1:14" ht="77.400000000000006" customHeight="1" x14ac:dyDescent="0.3">
      <c r="A7" s="16"/>
      <c r="B7" s="16"/>
      <c r="C7" s="16"/>
      <c r="D7" s="16"/>
      <c r="E7" s="7" t="s">
        <v>41</v>
      </c>
      <c r="F7" s="7" t="s">
        <v>42</v>
      </c>
      <c r="G7" s="16"/>
      <c r="H7" s="7" t="s">
        <v>41</v>
      </c>
      <c r="I7" s="7" t="s">
        <v>42</v>
      </c>
      <c r="J7" s="16"/>
    </row>
    <row r="8" spans="1:14" x14ac:dyDescent="0.3">
      <c r="A8" s="10" t="s">
        <v>43</v>
      </c>
      <c r="B8" s="8" t="s">
        <v>13</v>
      </c>
      <c r="C8" s="9" t="s">
        <v>11</v>
      </c>
      <c r="D8" s="5">
        <v>3338527064.79</v>
      </c>
      <c r="E8" s="5">
        <v>2792236150.8099999</v>
      </c>
      <c r="F8" s="5">
        <v>546290913.98000002</v>
      </c>
      <c r="G8" s="5">
        <v>2474158137.3200002</v>
      </c>
      <c r="H8" s="5">
        <v>1943533804.75</v>
      </c>
      <c r="I8" s="5">
        <v>530624332.56999999</v>
      </c>
      <c r="J8" s="6">
        <v>74.109273020844284</v>
      </c>
      <c r="K8" s="3"/>
      <c r="L8" s="3"/>
      <c r="M8" s="3"/>
      <c r="N8" s="3"/>
    </row>
    <row r="9" spans="1:14" ht="36" x14ac:dyDescent="0.3">
      <c r="A9" s="10" t="s">
        <v>44</v>
      </c>
      <c r="B9" s="8" t="s">
        <v>13</v>
      </c>
      <c r="C9" s="9" t="s">
        <v>1</v>
      </c>
      <c r="D9" s="5">
        <v>61839467.049999997</v>
      </c>
      <c r="E9" s="5">
        <v>56040312.369999997</v>
      </c>
      <c r="F9" s="5">
        <v>5799154.6799999997</v>
      </c>
      <c r="G9" s="5">
        <v>50308840.030000001</v>
      </c>
      <c r="H9" s="5">
        <v>45303233.32</v>
      </c>
      <c r="I9" s="5">
        <v>5005606.71</v>
      </c>
      <c r="J9" s="6">
        <v>81.353935326323295</v>
      </c>
    </row>
    <row r="10" spans="1:14" ht="48" x14ac:dyDescent="0.3">
      <c r="A10" s="10" t="s">
        <v>45</v>
      </c>
      <c r="B10" s="8" t="s">
        <v>13</v>
      </c>
      <c r="C10" s="9" t="s">
        <v>3</v>
      </c>
      <c r="D10" s="5">
        <v>262965118.38999999</v>
      </c>
      <c r="E10" s="5">
        <v>262965118.38999999</v>
      </c>
      <c r="F10" s="5">
        <v>0</v>
      </c>
      <c r="G10" s="5">
        <v>153537631.08000001</v>
      </c>
      <c r="H10" s="5">
        <v>153537631.08000001</v>
      </c>
      <c r="I10" s="5">
        <v>0</v>
      </c>
      <c r="J10" s="6">
        <v>58.387071266345849</v>
      </c>
    </row>
    <row r="11" spans="1:14" ht="48" x14ac:dyDescent="0.3">
      <c r="A11" s="10" t="s">
        <v>46</v>
      </c>
      <c r="B11" s="8" t="s">
        <v>13</v>
      </c>
      <c r="C11" s="9" t="s">
        <v>15</v>
      </c>
      <c r="D11" s="5">
        <v>952114860.99000001</v>
      </c>
      <c r="E11" s="5">
        <v>939460113.75</v>
      </c>
      <c r="F11" s="5">
        <v>12654747.24</v>
      </c>
      <c r="G11" s="5">
        <v>720465243</v>
      </c>
      <c r="H11" s="5">
        <v>710376035.09000003</v>
      </c>
      <c r="I11" s="5">
        <v>10089207.91</v>
      </c>
      <c r="J11" s="6">
        <v>75.669992405209086</v>
      </c>
    </row>
    <row r="12" spans="1:14" x14ac:dyDescent="0.3">
      <c r="A12" s="10" t="s">
        <v>47</v>
      </c>
      <c r="B12" s="8" t="s">
        <v>13</v>
      </c>
      <c r="C12" s="9" t="s">
        <v>5</v>
      </c>
      <c r="D12" s="5">
        <v>318009.76</v>
      </c>
      <c r="E12" s="5">
        <v>0</v>
      </c>
      <c r="F12" s="5">
        <v>318009.76</v>
      </c>
      <c r="G12" s="5">
        <v>0</v>
      </c>
      <c r="H12" s="5">
        <v>0</v>
      </c>
      <c r="I12" s="5">
        <v>0</v>
      </c>
      <c r="J12" s="6">
        <v>0</v>
      </c>
    </row>
    <row r="13" spans="1:14" ht="36" x14ac:dyDescent="0.3">
      <c r="A13" s="10" t="s">
        <v>48</v>
      </c>
      <c r="B13" s="8" t="s">
        <v>13</v>
      </c>
      <c r="C13" s="9" t="s">
        <v>22</v>
      </c>
      <c r="D13" s="5">
        <v>200948916.99000001</v>
      </c>
      <c r="E13" s="5">
        <v>198948231.16</v>
      </c>
      <c r="F13" s="5">
        <v>2000685.83</v>
      </c>
      <c r="G13" s="5">
        <v>146093622.44</v>
      </c>
      <c r="H13" s="5">
        <v>144556997.38</v>
      </c>
      <c r="I13" s="5">
        <v>1536625.06</v>
      </c>
      <c r="J13" s="6">
        <v>72.701871016936209</v>
      </c>
    </row>
    <row r="14" spans="1:14" x14ac:dyDescent="0.3">
      <c r="A14" s="10" t="s">
        <v>49</v>
      </c>
      <c r="B14" s="8" t="s">
        <v>13</v>
      </c>
      <c r="C14" s="9" t="s">
        <v>0</v>
      </c>
      <c r="D14" s="5">
        <v>12983355.66</v>
      </c>
      <c r="E14" s="5">
        <v>12983355.66</v>
      </c>
      <c r="F14" s="5">
        <v>0</v>
      </c>
      <c r="G14" s="5">
        <v>12980107.810000001</v>
      </c>
      <c r="H14" s="5">
        <v>12980107.810000001</v>
      </c>
      <c r="I14" s="5">
        <v>0</v>
      </c>
      <c r="J14" s="6">
        <v>99.974984510283377</v>
      </c>
    </row>
    <row r="15" spans="1:14" x14ac:dyDescent="0.3">
      <c r="A15" s="10" t="s">
        <v>50</v>
      </c>
      <c r="B15" s="8" t="s">
        <v>13</v>
      </c>
      <c r="C15" s="9" t="s">
        <v>24</v>
      </c>
      <c r="D15" s="5">
        <v>9686152.7799999993</v>
      </c>
      <c r="E15" s="5">
        <v>9686152.7799999993</v>
      </c>
      <c r="F15" s="5">
        <v>0</v>
      </c>
      <c r="G15" s="5">
        <v>0</v>
      </c>
      <c r="H15" s="5">
        <v>0</v>
      </c>
      <c r="I15" s="5">
        <v>0</v>
      </c>
      <c r="J15" s="6">
        <v>0</v>
      </c>
    </row>
    <row r="16" spans="1:14" x14ac:dyDescent="0.3">
      <c r="A16" s="10" t="s">
        <v>51</v>
      </c>
      <c r="B16" s="8" t="s">
        <v>13</v>
      </c>
      <c r="C16" s="9" t="s">
        <v>32</v>
      </c>
      <c r="D16" s="5">
        <v>1837671183.1700001</v>
      </c>
      <c r="E16" s="5">
        <v>1312152866.7</v>
      </c>
      <c r="F16" s="5">
        <v>525518316.47000003</v>
      </c>
      <c r="G16" s="5">
        <v>1390772692.96</v>
      </c>
      <c r="H16" s="5">
        <v>876779800.07000005</v>
      </c>
      <c r="I16" s="5">
        <v>513992892.88999999</v>
      </c>
      <c r="J16" s="6">
        <v>75.681259286054868</v>
      </c>
    </row>
    <row r="17" spans="1:10" ht="24" x14ac:dyDescent="0.3">
      <c r="A17" s="10" t="s">
        <v>52</v>
      </c>
      <c r="B17" s="8" t="s">
        <v>3</v>
      </c>
      <c r="C17" s="9" t="s">
        <v>11</v>
      </c>
      <c r="D17" s="5">
        <v>1596000</v>
      </c>
      <c r="E17" s="5">
        <v>1596000</v>
      </c>
      <c r="F17" s="5">
        <v>0</v>
      </c>
      <c r="G17" s="5">
        <v>1363449.28</v>
      </c>
      <c r="H17" s="5">
        <v>1363449.28</v>
      </c>
      <c r="I17" s="5">
        <v>0</v>
      </c>
      <c r="J17" s="6">
        <v>85.429152882205514</v>
      </c>
    </row>
    <row r="18" spans="1:10" ht="36" x14ac:dyDescent="0.3">
      <c r="A18" s="10" t="s">
        <v>53</v>
      </c>
      <c r="B18" s="8" t="s">
        <v>3</v>
      </c>
      <c r="C18" s="9" t="s">
        <v>17</v>
      </c>
      <c r="D18" s="5">
        <v>1596000</v>
      </c>
      <c r="E18" s="5">
        <v>1596000</v>
      </c>
      <c r="F18" s="5">
        <v>0</v>
      </c>
      <c r="G18" s="5">
        <v>1363449.28</v>
      </c>
      <c r="H18" s="5">
        <v>1363449.28</v>
      </c>
      <c r="I18" s="5">
        <v>0</v>
      </c>
      <c r="J18" s="6">
        <v>85.429152882205514</v>
      </c>
    </row>
    <row r="19" spans="1:10" x14ac:dyDescent="0.3">
      <c r="A19" s="10" t="s">
        <v>54</v>
      </c>
      <c r="B19" s="8" t="s">
        <v>15</v>
      </c>
      <c r="C19" s="9" t="s">
        <v>11</v>
      </c>
      <c r="D19" s="5">
        <v>10749886472.82</v>
      </c>
      <c r="E19" s="5">
        <v>6365391547.4200001</v>
      </c>
      <c r="F19" s="5">
        <v>4384494925.3999996</v>
      </c>
      <c r="G19" s="5">
        <v>7434898655.4499998</v>
      </c>
      <c r="H19" s="5">
        <v>4413442189.3999996</v>
      </c>
      <c r="I19" s="5">
        <v>3021456466.0500002</v>
      </c>
      <c r="J19" s="6">
        <v>69.162578360696074</v>
      </c>
    </row>
    <row r="20" spans="1:10" x14ac:dyDescent="0.3">
      <c r="A20" s="10" t="s">
        <v>55</v>
      </c>
      <c r="B20" s="8" t="s">
        <v>15</v>
      </c>
      <c r="C20" s="9" t="s">
        <v>13</v>
      </c>
      <c r="D20" s="5">
        <v>20100450</v>
      </c>
      <c r="E20" s="5">
        <v>19997450</v>
      </c>
      <c r="F20" s="5">
        <v>103000</v>
      </c>
      <c r="G20" s="5">
        <v>20049218.140000001</v>
      </c>
      <c r="H20" s="5">
        <v>19980111.140000001</v>
      </c>
      <c r="I20" s="5">
        <v>69107</v>
      </c>
      <c r="J20" s="6">
        <v>99.745120830628181</v>
      </c>
    </row>
    <row r="21" spans="1:10" x14ac:dyDescent="0.3">
      <c r="A21" s="10" t="s">
        <v>56</v>
      </c>
      <c r="B21" s="8" t="s">
        <v>15</v>
      </c>
      <c r="C21" s="9" t="s">
        <v>5</v>
      </c>
      <c r="D21" s="5">
        <v>28570630.93</v>
      </c>
      <c r="E21" s="5">
        <v>0</v>
      </c>
      <c r="F21" s="5">
        <v>28570630.93</v>
      </c>
      <c r="G21" s="5">
        <v>19485190.170000002</v>
      </c>
      <c r="H21" s="5">
        <v>0</v>
      </c>
      <c r="I21" s="5">
        <v>19485190.170000002</v>
      </c>
      <c r="J21" s="6">
        <v>68.200069567032145</v>
      </c>
    </row>
    <row r="22" spans="1:10" x14ac:dyDescent="0.3">
      <c r="A22" s="10" t="s">
        <v>57</v>
      </c>
      <c r="B22" s="8" t="s">
        <v>15</v>
      </c>
      <c r="C22" s="9" t="s">
        <v>0</v>
      </c>
      <c r="D22" s="5">
        <v>3699077.5</v>
      </c>
      <c r="E22" s="5">
        <v>3699077.5</v>
      </c>
      <c r="F22" s="5">
        <v>0</v>
      </c>
      <c r="G22" s="5">
        <v>2354913.0099999998</v>
      </c>
      <c r="H22" s="5">
        <v>2354913.0099999998</v>
      </c>
      <c r="I22" s="5">
        <v>0</v>
      </c>
      <c r="J22" s="6">
        <v>63.662170095111549</v>
      </c>
    </row>
    <row r="23" spans="1:10" x14ac:dyDescent="0.3">
      <c r="A23" s="10" t="s">
        <v>58</v>
      </c>
      <c r="B23" s="8" t="s">
        <v>15</v>
      </c>
      <c r="C23" s="9" t="s">
        <v>10</v>
      </c>
      <c r="D23" s="5">
        <v>3707947247.8400002</v>
      </c>
      <c r="E23" s="5">
        <v>3597777729.7199998</v>
      </c>
      <c r="F23" s="5">
        <v>110169518.12</v>
      </c>
      <c r="G23" s="5">
        <v>2564310914.3600001</v>
      </c>
      <c r="H23" s="5">
        <v>2482575845.1599998</v>
      </c>
      <c r="I23" s="5">
        <v>81735069.200000003</v>
      </c>
      <c r="J23" s="6">
        <v>69.157157396286976</v>
      </c>
    </row>
    <row r="24" spans="1:10" x14ac:dyDescent="0.3">
      <c r="A24" s="10" t="s">
        <v>59</v>
      </c>
      <c r="B24" s="8" t="s">
        <v>15</v>
      </c>
      <c r="C24" s="9" t="s">
        <v>8</v>
      </c>
      <c r="D24" s="5">
        <v>6937754795.9499998</v>
      </c>
      <c r="E24" s="5">
        <v>2692103019.5999999</v>
      </c>
      <c r="F24" s="5">
        <v>4245651776.3499999</v>
      </c>
      <c r="G24" s="5">
        <v>4800395417.1700001</v>
      </c>
      <c r="H24" s="5">
        <v>1880228317.49</v>
      </c>
      <c r="I24" s="5">
        <v>2920167099.6799998</v>
      </c>
      <c r="J24" s="6">
        <v>69.192347644980046</v>
      </c>
    </row>
    <row r="25" spans="1:10" x14ac:dyDescent="0.3">
      <c r="A25" s="10" t="s">
        <v>60</v>
      </c>
      <c r="B25" s="8" t="s">
        <v>15</v>
      </c>
      <c r="C25" s="9" t="s">
        <v>29</v>
      </c>
      <c r="D25" s="5">
        <v>51814270.600000001</v>
      </c>
      <c r="E25" s="5">
        <v>51814270.600000001</v>
      </c>
      <c r="F25" s="5">
        <v>0</v>
      </c>
      <c r="G25" s="5">
        <v>28303002.600000001</v>
      </c>
      <c r="H25" s="5">
        <v>28303002.600000001</v>
      </c>
      <c r="I25" s="5">
        <v>0</v>
      </c>
      <c r="J25" s="6">
        <v>54.623952575721489</v>
      </c>
    </row>
    <row r="26" spans="1:10" x14ac:dyDescent="0.3">
      <c r="A26" s="10" t="s">
        <v>61</v>
      </c>
      <c r="B26" s="8" t="s">
        <v>5</v>
      </c>
      <c r="C26" s="9" t="s">
        <v>11</v>
      </c>
      <c r="D26" s="5">
        <v>5166384020.8100004</v>
      </c>
      <c r="E26" s="5">
        <v>3523563122.1199999</v>
      </c>
      <c r="F26" s="5">
        <v>1642820898.6900001</v>
      </c>
      <c r="G26" s="5">
        <v>1905344603.1900001</v>
      </c>
      <c r="H26" s="5">
        <v>1352931009.3499999</v>
      </c>
      <c r="I26" s="5">
        <v>552413593.84000003</v>
      </c>
      <c r="J26" s="6">
        <v>36.879655006583789</v>
      </c>
    </row>
    <row r="27" spans="1:10" x14ac:dyDescent="0.3">
      <c r="A27" s="10" t="s">
        <v>62</v>
      </c>
      <c r="B27" s="8" t="s">
        <v>5</v>
      </c>
      <c r="C27" s="9" t="s">
        <v>13</v>
      </c>
      <c r="D27" s="5">
        <v>2994267410.0700002</v>
      </c>
      <c r="E27" s="5">
        <v>1602622138.9300001</v>
      </c>
      <c r="F27" s="5">
        <v>1391645271.1400001</v>
      </c>
      <c r="G27" s="5">
        <v>741335456.02999997</v>
      </c>
      <c r="H27" s="5">
        <v>365468140.13999999</v>
      </c>
      <c r="I27" s="5">
        <v>375867315.88999999</v>
      </c>
      <c r="J27" s="6">
        <v>24.758491961566953</v>
      </c>
    </row>
    <row r="28" spans="1:10" x14ac:dyDescent="0.3">
      <c r="A28" s="10" t="s">
        <v>63</v>
      </c>
      <c r="B28" s="8" t="s">
        <v>5</v>
      </c>
      <c r="C28" s="9" t="s">
        <v>1</v>
      </c>
      <c r="D28" s="5">
        <v>368711629.13</v>
      </c>
      <c r="E28" s="5">
        <v>368711629.13</v>
      </c>
      <c r="F28" s="5">
        <v>0</v>
      </c>
      <c r="G28" s="5">
        <v>15403480.779999999</v>
      </c>
      <c r="H28" s="5">
        <v>15403480.779999999</v>
      </c>
      <c r="I28" s="5">
        <v>0</v>
      </c>
      <c r="J28" s="6">
        <v>4.177649838803716</v>
      </c>
    </row>
    <row r="29" spans="1:10" x14ac:dyDescent="0.3">
      <c r="A29" s="10" t="s">
        <v>64</v>
      </c>
      <c r="B29" s="8" t="s">
        <v>5</v>
      </c>
      <c r="C29" s="9" t="s">
        <v>3</v>
      </c>
      <c r="D29" s="5">
        <v>1530273252.27</v>
      </c>
      <c r="E29" s="5">
        <v>1329994252.27</v>
      </c>
      <c r="F29" s="5">
        <v>200279000</v>
      </c>
      <c r="G29" s="5">
        <v>965613732.76999998</v>
      </c>
      <c r="H29" s="5">
        <v>805405485.45000005</v>
      </c>
      <c r="I29" s="5">
        <v>160208247.31999999</v>
      </c>
      <c r="J29" s="6">
        <v>63.100739122089024</v>
      </c>
    </row>
    <row r="30" spans="1:10" ht="24" x14ac:dyDescent="0.3">
      <c r="A30" s="10" t="s">
        <v>65</v>
      </c>
      <c r="B30" s="8" t="s">
        <v>5</v>
      </c>
      <c r="C30" s="9" t="s">
        <v>5</v>
      </c>
      <c r="D30" s="5">
        <v>273131729.33999997</v>
      </c>
      <c r="E30" s="5">
        <v>222235101.78999999</v>
      </c>
      <c r="F30" s="5">
        <v>50896627.549999997</v>
      </c>
      <c r="G30" s="5">
        <v>182991933.61000001</v>
      </c>
      <c r="H30" s="5">
        <v>166653902.97999999</v>
      </c>
      <c r="I30" s="5">
        <v>16338030.630000001</v>
      </c>
      <c r="J30" s="6">
        <v>66.997684250081363</v>
      </c>
    </row>
    <row r="31" spans="1:10" x14ac:dyDescent="0.3">
      <c r="A31" s="10" t="s">
        <v>66</v>
      </c>
      <c r="B31" s="8" t="s">
        <v>22</v>
      </c>
      <c r="C31" s="9" t="s">
        <v>11</v>
      </c>
      <c r="D31" s="5">
        <v>2241347594.4400001</v>
      </c>
      <c r="E31" s="5">
        <v>29340404.870000001</v>
      </c>
      <c r="F31" s="5">
        <v>2212007189.5700002</v>
      </c>
      <c r="G31" s="5">
        <v>1188885745.29</v>
      </c>
      <c r="H31" s="5">
        <v>26071700.629999999</v>
      </c>
      <c r="I31" s="5">
        <v>1162814044.6600001</v>
      </c>
      <c r="J31" s="6">
        <v>53.043345362370829</v>
      </c>
    </row>
    <row r="32" spans="1:10" ht="24" x14ac:dyDescent="0.3">
      <c r="A32" s="10" t="s">
        <v>67</v>
      </c>
      <c r="B32" s="8" t="s">
        <v>22</v>
      </c>
      <c r="C32" s="9" t="s">
        <v>5</v>
      </c>
      <c r="D32" s="5">
        <v>2241347594.4400001</v>
      </c>
      <c r="E32" s="5">
        <v>29340404.870000001</v>
      </c>
      <c r="F32" s="5">
        <v>2212007189.5700002</v>
      </c>
      <c r="G32" s="5">
        <v>1188885745.29</v>
      </c>
      <c r="H32" s="5">
        <v>26071700.629999999</v>
      </c>
      <c r="I32" s="5">
        <v>1162814044.6600001</v>
      </c>
      <c r="J32" s="6">
        <v>53.043345362370829</v>
      </c>
    </row>
    <row r="33" spans="1:10" x14ac:dyDescent="0.3">
      <c r="A33" s="10" t="s">
        <v>68</v>
      </c>
      <c r="B33" s="8" t="s">
        <v>0</v>
      </c>
      <c r="C33" s="9" t="s">
        <v>11</v>
      </c>
      <c r="D33" s="5">
        <v>21576750176.220001</v>
      </c>
      <c r="E33" s="5">
        <v>6149227504.2700005</v>
      </c>
      <c r="F33" s="5">
        <v>15427522671.950001</v>
      </c>
      <c r="G33" s="5">
        <v>15006279565.309999</v>
      </c>
      <c r="H33" s="5">
        <v>4161454274.8899999</v>
      </c>
      <c r="I33" s="5">
        <v>10844825290.42</v>
      </c>
      <c r="J33" s="6">
        <v>69.548377038950946</v>
      </c>
    </row>
    <row r="34" spans="1:10" x14ac:dyDescent="0.3">
      <c r="A34" s="10" t="s">
        <v>69</v>
      </c>
      <c r="B34" s="8" t="s">
        <v>0</v>
      </c>
      <c r="C34" s="9" t="s">
        <v>13</v>
      </c>
      <c r="D34" s="5">
        <v>6507718134.4200001</v>
      </c>
      <c r="E34" s="5">
        <v>2679214459.3499999</v>
      </c>
      <c r="F34" s="5">
        <v>3828503675.0700002</v>
      </c>
      <c r="G34" s="5">
        <v>4844165600.21</v>
      </c>
      <c r="H34" s="5">
        <v>1984702715.1800001</v>
      </c>
      <c r="I34" s="5">
        <v>2859462885.0300002</v>
      </c>
      <c r="J34" s="6">
        <v>74.437237448695001</v>
      </c>
    </row>
    <row r="35" spans="1:10" x14ac:dyDescent="0.3">
      <c r="A35" s="10" t="s">
        <v>70</v>
      </c>
      <c r="B35" s="8" t="s">
        <v>0</v>
      </c>
      <c r="C35" s="9" t="s">
        <v>1</v>
      </c>
      <c r="D35" s="5">
        <v>12702038626.379999</v>
      </c>
      <c r="E35" s="5">
        <v>1967671719.71</v>
      </c>
      <c r="F35" s="5">
        <v>10734366906.67</v>
      </c>
      <c r="G35" s="5">
        <v>8556654951.21</v>
      </c>
      <c r="H35" s="5">
        <v>1122183439.7</v>
      </c>
      <c r="I35" s="5">
        <v>7434471511.5100002</v>
      </c>
      <c r="J35" s="6">
        <v>67.364422380508799</v>
      </c>
    </row>
    <row r="36" spans="1:10" x14ac:dyDescent="0.3">
      <c r="A36" s="10" t="s">
        <v>2</v>
      </c>
      <c r="B36" s="8" t="s">
        <v>0</v>
      </c>
      <c r="C36" s="9" t="s">
        <v>3</v>
      </c>
      <c r="D36" s="5">
        <v>1686094157.3499999</v>
      </c>
      <c r="E36" s="5">
        <v>1089015207.46</v>
      </c>
      <c r="F36" s="5">
        <v>597078949.88999999</v>
      </c>
      <c r="G36" s="5">
        <v>1127235886.02</v>
      </c>
      <c r="H36" s="5">
        <v>772698100.38</v>
      </c>
      <c r="I36" s="5">
        <v>354537785.63999999</v>
      </c>
      <c r="J36" s="6">
        <v>66.854859860949517</v>
      </c>
    </row>
    <row r="37" spans="1:10" ht="24" x14ac:dyDescent="0.3">
      <c r="A37" s="10" t="s">
        <v>4</v>
      </c>
      <c r="B37" s="8" t="s">
        <v>0</v>
      </c>
      <c r="C37" s="9" t="s">
        <v>5</v>
      </c>
      <c r="D37" s="5">
        <v>3445403.9</v>
      </c>
      <c r="E37" s="5">
        <v>3193403.9</v>
      </c>
      <c r="F37" s="5">
        <v>252000</v>
      </c>
      <c r="G37" s="5">
        <v>1385362.5</v>
      </c>
      <c r="H37" s="5">
        <v>1385362.5</v>
      </c>
      <c r="I37" s="5">
        <v>0</v>
      </c>
      <c r="J37" s="6">
        <v>40.209001330729329</v>
      </c>
    </row>
    <row r="38" spans="1:10" x14ac:dyDescent="0.3">
      <c r="A38" s="10" t="s">
        <v>6</v>
      </c>
      <c r="B38" s="8" t="s">
        <v>0</v>
      </c>
      <c r="C38" s="9" t="s">
        <v>0</v>
      </c>
      <c r="D38" s="5">
        <v>159672083.50999999</v>
      </c>
      <c r="E38" s="5">
        <v>97305790.650000006</v>
      </c>
      <c r="F38" s="5">
        <v>62366292.859999999</v>
      </c>
      <c r="G38" s="5">
        <v>106507547.03</v>
      </c>
      <c r="H38" s="5">
        <v>64141254.170000002</v>
      </c>
      <c r="I38" s="5">
        <v>42366292.859999999</v>
      </c>
      <c r="J38" s="6">
        <v>66.70392512497628</v>
      </c>
    </row>
    <row r="39" spans="1:10" x14ac:dyDescent="0.3">
      <c r="A39" s="10" t="s">
        <v>7</v>
      </c>
      <c r="B39" s="8" t="s">
        <v>0</v>
      </c>
      <c r="C39" s="9" t="s">
        <v>8</v>
      </c>
      <c r="D39" s="5">
        <v>517781770.66000003</v>
      </c>
      <c r="E39" s="5">
        <v>312826923.19999999</v>
      </c>
      <c r="F39" s="5">
        <v>204954847.46000001</v>
      </c>
      <c r="G39" s="5">
        <v>370330218.33999997</v>
      </c>
      <c r="H39" s="5">
        <v>216343402.96000001</v>
      </c>
      <c r="I39" s="5">
        <v>153986815.38</v>
      </c>
      <c r="J39" s="6">
        <v>71.52245199129969</v>
      </c>
    </row>
    <row r="40" spans="1:10" x14ac:dyDescent="0.3">
      <c r="A40" s="10" t="s">
        <v>9</v>
      </c>
      <c r="B40" s="8" t="s">
        <v>10</v>
      </c>
      <c r="C40" s="9" t="s">
        <v>11</v>
      </c>
      <c r="D40" s="5">
        <v>1011471192.05</v>
      </c>
      <c r="E40" s="5">
        <v>738809108.39999998</v>
      </c>
      <c r="F40" s="5">
        <v>272662083.64999998</v>
      </c>
      <c r="G40" s="5">
        <v>681618864.53999996</v>
      </c>
      <c r="H40" s="5">
        <v>482987838.39999998</v>
      </c>
      <c r="I40" s="5">
        <v>198631026.13999999</v>
      </c>
      <c r="J40" s="6">
        <v>67.388855945420303</v>
      </c>
    </row>
    <row r="41" spans="1:10" x14ac:dyDescent="0.3">
      <c r="A41" s="10" t="s">
        <v>12</v>
      </c>
      <c r="B41" s="8" t="s">
        <v>10</v>
      </c>
      <c r="C41" s="9" t="s">
        <v>13</v>
      </c>
      <c r="D41" s="5">
        <v>714429038.85000002</v>
      </c>
      <c r="E41" s="5">
        <v>491910584.60000002</v>
      </c>
      <c r="F41" s="5">
        <v>222518454.25</v>
      </c>
      <c r="G41" s="5">
        <v>469594221.18000001</v>
      </c>
      <c r="H41" s="5">
        <v>314622101.88</v>
      </c>
      <c r="I41" s="5">
        <v>154972119.30000001</v>
      </c>
      <c r="J41" s="6">
        <v>65.730001951753664</v>
      </c>
    </row>
    <row r="42" spans="1:10" ht="24" x14ac:dyDescent="0.3">
      <c r="A42" s="10" t="s">
        <v>14</v>
      </c>
      <c r="B42" s="8" t="s">
        <v>10</v>
      </c>
      <c r="C42" s="9" t="s">
        <v>15</v>
      </c>
      <c r="D42" s="5">
        <v>297042153.19999999</v>
      </c>
      <c r="E42" s="5">
        <v>246898523.80000001</v>
      </c>
      <c r="F42" s="5">
        <v>50143629.399999999</v>
      </c>
      <c r="G42" s="5">
        <v>212024643.36000001</v>
      </c>
      <c r="H42" s="5">
        <v>168365736.52000001</v>
      </c>
      <c r="I42" s="5">
        <v>43658906.840000004</v>
      </c>
      <c r="J42" s="6">
        <v>71.37863804038706</v>
      </c>
    </row>
    <row r="43" spans="1:10" x14ac:dyDescent="0.3">
      <c r="A43" s="10" t="s">
        <v>16</v>
      </c>
      <c r="B43" s="8" t="s">
        <v>17</v>
      </c>
      <c r="C43" s="9" t="s">
        <v>11</v>
      </c>
      <c r="D43" s="5">
        <v>728636830.89999998</v>
      </c>
      <c r="E43" s="5">
        <v>202207582.94999999</v>
      </c>
      <c r="F43" s="5">
        <v>526429247.94999999</v>
      </c>
      <c r="G43" s="5">
        <v>414786958.75</v>
      </c>
      <c r="H43" s="5">
        <v>107290464.72</v>
      </c>
      <c r="I43" s="5">
        <v>307496494.02999997</v>
      </c>
      <c r="J43" s="6">
        <v>56.926433191369441</v>
      </c>
    </row>
    <row r="44" spans="1:10" x14ac:dyDescent="0.3">
      <c r="A44" s="10" t="s">
        <v>18</v>
      </c>
      <c r="B44" s="8" t="s">
        <v>17</v>
      </c>
      <c r="C44" s="9" t="s">
        <v>13</v>
      </c>
      <c r="D44" s="5">
        <v>69724620.790000007</v>
      </c>
      <c r="E44" s="5">
        <v>69724620.790000007</v>
      </c>
      <c r="F44" s="5">
        <v>0</v>
      </c>
      <c r="G44" s="5">
        <v>51888896.109999999</v>
      </c>
      <c r="H44" s="5">
        <v>51888896.109999999</v>
      </c>
      <c r="I44" s="5">
        <v>0</v>
      </c>
      <c r="J44" s="6">
        <v>74.419760942524874</v>
      </c>
    </row>
    <row r="45" spans="1:10" x14ac:dyDescent="0.3">
      <c r="A45" s="10" t="s">
        <v>19</v>
      </c>
      <c r="B45" s="8" t="s">
        <v>17</v>
      </c>
      <c r="C45" s="9" t="s">
        <v>3</v>
      </c>
      <c r="D45" s="5">
        <v>166283338.59</v>
      </c>
      <c r="E45" s="5">
        <v>77916930.590000004</v>
      </c>
      <c r="F45" s="5">
        <v>88366408</v>
      </c>
      <c r="G45" s="5">
        <v>26953172.420000002</v>
      </c>
      <c r="H45" s="5">
        <v>21216556.420000002</v>
      </c>
      <c r="I45" s="5">
        <v>5736616</v>
      </c>
      <c r="J45" s="6">
        <v>16.209184064109788</v>
      </c>
    </row>
    <row r="46" spans="1:10" x14ac:dyDescent="0.3">
      <c r="A46" s="10" t="s">
        <v>20</v>
      </c>
      <c r="B46" s="8" t="s">
        <v>17</v>
      </c>
      <c r="C46" s="9" t="s">
        <v>15</v>
      </c>
      <c r="D46" s="5">
        <v>427769041.89999998</v>
      </c>
      <c r="E46" s="5">
        <v>7691742.5899999999</v>
      </c>
      <c r="F46" s="5">
        <v>420077299.31</v>
      </c>
      <c r="G46" s="5">
        <v>294507087.01999998</v>
      </c>
      <c r="H46" s="5">
        <v>5239509.51</v>
      </c>
      <c r="I46" s="5">
        <v>289267577.50999999</v>
      </c>
      <c r="J46" s="6">
        <v>68.847218515838094</v>
      </c>
    </row>
    <row r="47" spans="1:10" x14ac:dyDescent="0.3">
      <c r="A47" s="10" t="s">
        <v>21</v>
      </c>
      <c r="B47" s="8" t="s">
        <v>17</v>
      </c>
      <c r="C47" s="9" t="s">
        <v>22</v>
      </c>
      <c r="D47" s="5">
        <v>64859829.619999997</v>
      </c>
      <c r="E47" s="5">
        <v>46874288.979999997</v>
      </c>
      <c r="F47" s="5">
        <v>17985540.640000001</v>
      </c>
      <c r="G47" s="5">
        <v>41437803.200000003</v>
      </c>
      <c r="H47" s="5">
        <v>28945502.68</v>
      </c>
      <c r="I47" s="5">
        <v>12492300.52</v>
      </c>
      <c r="J47" s="6">
        <v>63.88823936599173</v>
      </c>
    </row>
    <row r="48" spans="1:10" x14ac:dyDescent="0.3">
      <c r="A48" s="10" t="s">
        <v>23</v>
      </c>
      <c r="B48" s="8" t="s">
        <v>24</v>
      </c>
      <c r="C48" s="9" t="s">
        <v>11</v>
      </c>
      <c r="D48" s="5">
        <v>1065627849.21</v>
      </c>
      <c r="E48" s="5">
        <v>1064731679.89</v>
      </c>
      <c r="F48" s="5">
        <v>896169.32</v>
      </c>
      <c r="G48" s="5">
        <v>732732727.34000003</v>
      </c>
      <c r="H48" s="5">
        <v>732582059.65999997</v>
      </c>
      <c r="I48" s="5">
        <v>150667.68</v>
      </c>
      <c r="J48" s="6">
        <v>68.760658599830066</v>
      </c>
    </row>
    <row r="49" spans="1:10" x14ac:dyDescent="0.3">
      <c r="A49" s="10" t="s">
        <v>25</v>
      </c>
      <c r="B49" s="8" t="s">
        <v>24</v>
      </c>
      <c r="C49" s="9" t="s">
        <v>13</v>
      </c>
      <c r="D49" s="5">
        <v>853893934.53999996</v>
      </c>
      <c r="E49" s="5">
        <v>853893934.53999996</v>
      </c>
      <c r="F49" s="5">
        <v>0</v>
      </c>
      <c r="G49" s="5">
        <v>579830772.65999997</v>
      </c>
      <c r="H49" s="5">
        <v>579830772.65999997</v>
      </c>
      <c r="I49" s="5">
        <v>0</v>
      </c>
      <c r="J49" s="6">
        <v>67.904308627319125</v>
      </c>
    </row>
    <row r="50" spans="1:10" x14ac:dyDescent="0.3">
      <c r="A50" s="10" t="s">
        <v>26</v>
      </c>
      <c r="B50" s="8" t="s">
        <v>24</v>
      </c>
      <c r="C50" s="9" t="s">
        <v>1</v>
      </c>
      <c r="D50" s="5">
        <v>165388593.09999999</v>
      </c>
      <c r="E50" s="5">
        <v>164688593.09999999</v>
      </c>
      <c r="F50" s="5">
        <v>700000</v>
      </c>
      <c r="G50" s="5">
        <v>117760737.36</v>
      </c>
      <c r="H50" s="5">
        <v>117760737.36</v>
      </c>
      <c r="I50" s="5">
        <v>0</v>
      </c>
      <c r="J50" s="6">
        <v>71.202454264060123</v>
      </c>
    </row>
    <row r="51" spans="1:10" ht="24" x14ac:dyDescent="0.3">
      <c r="A51" s="10" t="s">
        <v>27</v>
      </c>
      <c r="B51" s="8" t="s">
        <v>24</v>
      </c>
      <c r="C51" s="9" t="s">
        <v>5</v>
      </c>
      <c r="D51" s="5">
        <v>46345321.57</v>
      </c>
      <c r="E51" s="5">
        <v>46149152.25</v>
      </c>
      <c r="F51" s="5">
        <v>196169.32</v>
      </c>
      <c r="G51" s="5">
        <v>35141217.32</v>
      </c>
      <c r="H51" s="5">
        <v>34990549.640000001</v>
      </c>
      <c r="I51" s="5">
        <v>150667.68</v>
      </c>
      <c r="J51" s="6">
        <v>75.824735117918394</v>
      </c>
    </row>
    <row r="52" spans="1:10" x14ac:dyDescent="0.3">
      <c r="A52" s="10" t="s">
        <v>28</v>
      </c>
      <c r="B52" s="8" t="s">
        <v>29</v>
      </c>
      <c r="C52" s="9" t="s">
        <v>11</v>
      </c>
      <c r="D52" s="5">
        <v>38815212.799999997</v>
      </c>
      <c r="E52" s="5">
        <v>38815212.799999997</v>
      </c>
      <c r="F52" s="5">
        <v>0</v>
      </c>
      <c r="G52" s="5">
        <v>28045000</v>
      </c>
      <c r="H52" s="5">
        <v>28045000</v>
      </c>
      <c r="I52" s="5">
        <v>0</v>
      </c>
      <c r="J52" s="6">
        <v>72.252598857322255</v>
      </c>
    </row>
    <row r="53" spans="1:10" x14ac:dyDescent="0.3">
      <c r="A53" s="10" t="s">
        <v>30</v>
      </c>
      <c r="B53" s="8" t="s">
        <v>29</v>
      </c>
      <c r="C53" s="9" t="s">
        <v>1</v>
      </c>
      <c r="D53" s="5">
        <v>38815212.799999997</v>
      </c>
      <c r="E53" s="5">
        <v>38815212.799999997</v>
      </c>
      <c r="F53" s="5">
        <v>0</v>
      </c>
      <c r="G53" s="5">
        <v>28045000</v>
      </c>
      <c r="H53" s="5">
        <v>28045000</v>
      </c>
      <c r="I53" s="5">
        <v>0</v>
      </c>
      <c r="J53" s="6">
        <v>72.252598857322255</v>
      </c>
    </row>
    <row r="54" spans="1:10" ht="24" x14ac:dyDescent="0.3">
      <c r="A54" s="10" t="s">
        <v>31</v>
      </c>
      <c r="B54" s="8" t="s">
        <v>32</v>
      </c>
      <c r="C54" s="9" t="s">
        <v>11</v>
      </c>
      <c r="D54" s="5">
        <v>661000000</v>
      </c>
      <c r="E54" s="5">
        <v>661000000</v>
      </c>
      <c r="F54" s="5">
        <v>0</v>
      </c>
      <c r="G54" s="5">
        <v>349171475.38</v>
      </c>
      <c r="H54" s="5">
        <v>349171475.38</v>
      </c>
      <c r="I54" s="5">
        <v>0</v>
      </c>
      <c r="J54" s="6">
        <v>52.824731524962175</v>
      </c>
    </row>
    <row r="55" spans="1:10" ht="24" x14ac:dyDescent="0.3">
      <c r="A55" s="10" t="s">
        <v>33</v>
      </c>
      <c r="B55" s="8" t="s">
        <v>32</v>
      </c>
      <c r="C55" s="9" t="s">
        <v>13</v>
      </c>
      <c r="D55" s="5">
        <v>661000000</v>
      </c>
      <c r="E55" s="5">
        <v>661000000</v>
      </c>
      <c r="F55" s="5">
        <v>0</v>
      </c>
      <c r="G55" s="5">
        <v>349171475.38</v>
      </c>
      <c r="H55" s="5">
        <v>349171475.38</v>
      </c>
      <c r="I55" s="5">
        <v>0</v>
      </c>
      <c r="J55" s="6">
        <v>52.824731524962175</v>
      </c>
    </row>
    <row r="56" spans="1:10" ht="15" customHeight="1" x14ac:dyDescent="0.3">
      <c r="A56" s="13" t="s">
        <v>34</v>
      </c>
      <c r="B56" s="13"/>
      <c r="C56" s="13"/>
      <c r="D56" s="5">
        <v>46580042414.040001</v>
      </c>
      <c r="E56" s="5">
        <v>21566918313.529999</v>
      </c>
      <c r="F56" s="5">
        <v>25013124100.509998</v>
      </c>
      <c r="G56" s="5">
        <f>30213292216.59+3992965.26</f>
        <v>30217285181.849998</v>
      </c>
      <c r="H56" s="5">
        <f>13594880301.2+3992965.26</f>
        <v>13598873266.460001</v>
      </c>
      <c r="I56" s="5">
        <v>16618411915.389999</v>
      </c>
      <c r="J56" s="6">
        <f>G56/D56*100</f>
        <v>64.871742522806301</v>
      </c>
    </row>
    <row r="57" spans="1:10" ht="15" customHeight="1" x14ac:dyDescent="0.3">
      <c r="A57" s="13" t="s">
        <v>35</v>
      </c>
      <c r="B57" s="13"/>
      <c r="C57" s="13"/>
      <c r="D57" s="5">
        <v>11435899650.33</v>
      </c>
      <c r="E57" s="5">
        <v>0</v>
      </c>
      <c r="F57" s="5">
        <v>11435899650.33</v>
      </c>
      <c r="G57" s="5">
        <v>8507938261.8999996</v>
      </c>
      <c r="H57" s="5">
        <v>0</v>
      </c>
      <c r="I57" s="5">
        <v>8507938261.8999996</v>
      </c>
      <c r="J57" s="6">
        <v>74.396755148638348</v>
      </c>
    </row>
    <row r="58" spans="1:10" ht="12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</row>
  </sheetData>
  <mergeCells count="13">
    <mergeCell ref="F1:J1"/>
    <mergeCell ref="F2:J2"/>
    <mergeCell ref="A56:C56"/>
    <mergeCell ref="A57:C57"/>
    <mergeCell ref="A4:J4"/>
    <mergeCell ref="I5:J5"/>
    <mergeCell ref="A6:A7"/>
    <mergeCell ref="B6:C7"/>
    <mergeCell ref="D6:D7"/>
    <mergeCell ref="E6:F6"/>
    <mergeCell ref="G6:G7"/>
    <mergeCell ref="H6:I6"/>
    <mergeCell ref="J6:J7"/>
  </mergeCells>
  <pageMargins left="1.1811023622047245" right="0.59055118110236227" top="0.78740157480314965" bottom="0.78740157480314965" header="0.51181102362204722" footer="0.31496062992125984"/>
  <pageSetup paperSize="9" scale="92" fitToHeight="0" orientation="landscape" r:id="rId1"/>
  <headerFooter differentFirst="1">
    <oddHeader>&amp;C&amp;"Times New Roman,обычный"&amp;9&amp;P</oddHead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Зоя А. Пайор</cp:lastModifiedBy>
  <cp:lastPrinted>2024-10-07T11:58:02Z</cp:lastPrinted>
  <dcterms:created xsi:type="dcterms:W3CDTF">2021-04-12T14:52:46Z</dcterms:created>
  <dcterms:modified xsi:type="dcterms:W3CDTF">2024-10-14T05:58:58Z</dcterms:modified>
</cp:coreProperties>
</file>