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20376" windowHeight="12816" activeTab="0"/>
  </bookViews>
  <sheets>
    <sheet name="Приложение №13" sheetId="1" r:id="rId1"/>
  </sheets>
  <definedNames>
    <definedName name="_xlnm.Print_Titles" localSheetId="0">'Приложение №13'!$8:$8</definedName>
    <definedName name="_xlnm.Print_Area" localSheetId="0">'Приложение №13'!$A$1:$B$39</definedName>
  </definedNames>
  <calcPr fullCalcOnLoad="1"/>
</workbook>
</file>

<file path=xl/sharedStrings.xml><?xml version="1.0" encoding="utf-8"?>
<sst xmlns="http://schemas.openxmlformats.org/spreadsheetml/2006/main" count="38" uniqueCount="36">
  <si>
    <t>в том числе:</t>
  </si>
  <si>
    <t>Субвенции, всего</t>
  </si>
  <si>
    <t>(рублей)</t>
  </si>
  <si>
    <t>к Решению Омского городского Совета</t>
  </si>
  <si>
    <t>от ____________________ № _________</t>
  </si>
  <si>
    <t>Наименование межбюджетных трансфертов
целевого характера</t>
  </si>
  <si>
    <t>Всего межбюджетных трансфертов целевого характера</t>
  </si>
  <si>
    <t>Субсидии, всего</t>
  </si>
  <si>
    <t>Иные межбюджетные трансферты, всего</t>
  </si>
  <si>
    <t>Утверждено 
на 2024 год</t>
  </si>
  <si>
    <t>Перечень расходов, 
финансируемых за счет межбюджетных трансфертов целевого характера,
на 2024 год</t>
  </si>
  <si>
    <t>Приложение № 13</t>
  </si>
  <si>
    <t>Субвенции  на осуществление государственных полномочий по предоставлению мер социальной поддержки в форме компенсации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образовательную программу дошкольного образования, расположенные на территории Омской области (за исключением компенсации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образовательную программу дошкольного образования, расположенные на территории Омской области, выплачиваемой при посещении детьми государственных образовательных организаций, реализующих образовательную программу дошкольного образования, расположенных на территории Омской области, порядок обращения родителей (законных представителей) за получением которой, а также порядок ее выплаты устанавливаются органом исполнительной власти Омской области, осуществляющим государственное управление в сфере образования)</t>
  </si>
  <si>
    <t>Субвенции на осуществление государственных полномочий по предоставлению мер социальной поддержки опекунам (попечителям) детей, оставшихся без попечения родителей, в том числе детей-сирот (за исключением лиц, с которыми заключены договоры о приемной семье), подопечным детям, достигшим возраста восемнадцати лет, обучающимся по очной форме обучения в общеобразовательных организациях</t>
  </si>
  <si>
    <t>Субвенции на осуществление государственных полномочий по предоставлению мер социальной поддержки приемным семьям, приемным детям, достигшим возраста восемнадцати лет, обучающимся по очной форме обучения в общеобразовательных организациях</t>
  </si>
  <si>
    <t>Субвенции на осуществление государственных полномочий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обеспечению дополнительного образования детей в муниципальных общеобразовательных организациях</t>
  </si>
  <si>
    <t>Субвенции на осуществление государственных полномочий по опеке и попечительству над несовершеннолетними</t>
  </si>
  <si>
    <t>Субвенции на осуществление государственных полномочий по выплате ежемесячного денежного вознаграждения опекунам (попечителям), заключившим договор об осуществлении опеки или попечительства (за исключением договора о приемной семье), за осуществление опеки или попечительства, приемным родителям (приемному родителю) – за осуществление обязанностей по договору о приемной семье</t>
  </si>
  <si>
    <t>Субвенции на осуществление государственного полномочия по созданию административных комиссий, в том числе обеспечению их деятельности</t>
  </si>
  <si>
    <t>Субвенции на осуществление государственного полномочия по созданию и организации, в том числе обеспечению, деятельности муниципальных комиссий по делам несовершеннолетних и защите их прав</t>
  </si>
  <si>
    <t>Субвенции на осуществление отдельных государственных полномочий по организации мероприятий при осуществлении деятельности по обращению с животными, которые не имеют владельцев, а также с животными, владельцы которых неизвестны</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</si>
  <si>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</si>
  <si>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на осуществление переданных государственных полномочий по возмещению стоимости услуг по погребению</t>
  </si>
  <si>
    <t>Иные межбюджетные трансферты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</si>
  <si>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Субвенции на осуществление органами местного самоуправления переданного государственного полномочия в сфере социальной поддержки граждан, имеющих трех и более детей, зарегистрированных в качестве многодетной семьи в соответствии с областным законодательством, состоящих на учете в целях бесплатного предоставления в собственность земельных участков, государственная собственность на которые не разграничена, земельных участков, находящихся в собственности Омской области или муниципальной собственности, для индивидуального жилищного строительства</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</si>
  <si>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t>
  </si>
  <si>
    <t>Субсидии на строительство, реконструкция автомобильных дорог в рамках реализации регионального проекта "Региональная и местная дорожная сеть Омской области" в пределах Омской городской агломерации</t>
  </si>
  <si>
    <t>Субсидии на капитальный ремонт, ремонт искусственных дорожных сооружений, расположенных на автомобильных дорогах местного значения</t>
  </si>
  <si>
    <t>Субсидии на обеспечение организации дополнительного образования детей в муниципальных организациях дополнительного образования</t>
  </si>
  <si>
    <t>Субсидии на реализацию инфраструктурного проекта "Обеспечение транспортной доступности жилищного фонда в рамках реализации проектов "Строительство жилищного фонда на территории Кировского административного округа города Омска в границах улиц 3-я Островская, Шаронова, Крупской, 1-я Рыбачья. Коммерческое обозначение "Кварталы Драверта", "Строительство "Микрорайона "Зеленая река", расположенного на территории, ограниченной улицами Волгоградской, проектируемой улицей № 3, улицей Покровской, улицей Меридиальной, улицей Верхнеднепровской, улицей Кондратюка в Кировском административном округе города Омска"</t>
  </si>
  <si>
    <t>Субсидии в рамках реализации регионального проекта "Региональная и местная дорожная сеть" Омской области в пределах Омской городской агломерации</t>
  </si>
  <si>
    <t>Субсидии на организацию работ по ликвидации накопленного вреда окружающей среде на объектах накопленного вреда (несанкционированных свалок в границах городов)</t>
  </si>
  <si>
    <t>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t>
  </si>
  <si>
    <t>Субсидии на капитальный ремонт зданий (сооружений) и оснащение средствами обучения и воспитания муниципальных общеобразовательных организаций</t>
  </si>
  <si>
    <t>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путем строительства зданий (сооружений)</t>
  </si>
  <si>
    <t>Субсидии на модернизацию инфраструктуры общего образования путем строительства зданий  (сооружений)</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</si>
</sst>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_ ;[Red]\-#,##0.00\ "/>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43">
    <font>
      <sz val="10"/>
      <color theme="1"/>
      <name val="Arial Cyr"/>
      <family val="2"/>
    </font>
    <font>
      <sz val="11"/>
      <color indexed="8"/>
      <name val="Calibri"/>
      <family val="2"/>
    </font>
    <font>
      <sz val="10"/>
      <name val="Arial"/>
      <family val="2"/>
    </font>
    <font>
      <sz val="14"/>
      <name val="Times New Roman"/>
      <family val="1"/>
    </font>
    <font>
      <sz val="18"/>
      <name val="Times New Roman"/>
      <family val="1"/>
    </font>
    <font>
      <sz val="15"/>
      <name val="Times New Roman"/>
      <family val="1"/>
    </font>
    <font>
      <sz val="10"/>
      <name val="Times New Roman"/>
      <family val="1"/>
    </font>
    <font>
      <sz val="10"/>
      <color indexed="8"/>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style="thin"/>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32">
    <xf numFmtId="0" fontId="0" fillId="0" borderId="0" xfId="0" applyAlignment="1">
      <alignment/>
    </xf>
    <xf numFmtId="0" fontId="3" fillId="0" borderId="0" xfId="52" applyNumberFormat="1" applyFont="1" applyFill="1" applyAlignment="1" applyProtection="1">
      <alignment horizontal="left" vertical="center"/>
      <protection hidden="1"/>
    </xf>
    <xf numFmtId="0" fontId="4" fillId="0" borderId="0" xfId="52" applyNumberFormat="1" applyFont="1" applyFill="1" applyAlignment="1" applyProtection="1">
      <alignment horizontal="center" vertical="center"/>
      <protection hidden="1"/>
    </xf>
    <xf numFmtId="0" fontId="3" fillId="0" borderId="10" xfId="52" applyNumberFormat="1" applyFont="1" applyFill="1" applyBorder="1" applyAlignment="1" applyProtection="1">
      <alignment horizontal="center" vertical="center" wrapText="1"/>
      <protection hidden="1"/>
    </xf>
    <xf numFmtId="0" fontId="5" fillId="0" borderId="0" xfId="52" applyNumberFormat="1" applyFont="1" applyFill="1" applyAlignment="1" applyProtection="1">
      <alignment horizontal="right"/>
      <protection hidden="1"/>
    </xf>
    <xf numFmtId="0" fontId="3" fillId="0" borderId="10" xfId="59" applyNumberFormat="1" applyFont="1" applyFill="1" applyBorder="1" applyAlignment="1" applyProtection="1">
      <alignment horizontal="justify" vertical="center" wrapText="1"/>
      <protection hidden="1"/>
    </xf>
    <xf numFmtId="0" fontId="3" fillId="0" borderId="10" xfId="52" applyNumberFormat="1" applyFont="1" applyFill="1" applyBorder="1" applyAlignment="1" applyProtection="1">
      <alignment horizontal="left" vertical="center" wrapText="1"/>
      <protection hidden="1"/>
    </xf>
    <xf numFmtId="0" fontId="2" fillId="0" borderId="0" xfId="52" applyFill="1">
      <alignment/>
      <protection/>
    </xf>
    <xf numFmtId="0" fontId="5" fillId="0" borderId="0" xfId="52" applyFont="1" applyFill="1">
      <alignment/>
      <protection/>
    </xf>
    <xf numFmtId="0" fontId="3" fillId="33" borderId="10" xfId="52" applyNumberFormat="1" applyFont="1" applyFill="1" applyBorder="1" applyAlignment="1" applyProtection="1">
      <alignment horizontal="justify" vertical="center" wrapText="1"/>
      <protection hidden="1"/>
    </xf>
    <xf numFmtId="4" fontId="2" fillId="0" borderId="0" xfId="52" applyNumberFormat="1" applyFill="1">
      <alignment/>
      <protection/>
    </xf>
    <xf numFmtId="0" fontId="3" fillId="33" borderId="10" xfId="59" applyNumberFormat="1" applyFont="1" applyFill="1" applyBorder="1" applyAlignment="1" applyProtection="1">
      <alignment horizontal="justify" vertical="center" wrapText="1"/>
      <protection hidden="1"/>
    </xf>
    <xf numFmtId="0" fontId="42" fillId="33" borderId="10" xfId="0" applyFont="1" applyFill="1" applyBorder="1" applyAlignment="1">
      <alignment wrapText="1"/>
    </xf>
    <xf numFmtId="0" fontId="3" fillId="33" borderId="10" xfId="52" applyNumberFormat="1" applyFont="1" applyFill="1" applyBorder="1" applyAlignment="1" applyProtection="1">
      <alignment horizontal="left" vertical="center" wrapText="1"/>
      <protection hidden="1"/>
    </xf>
    <xf numFmtId="4" fontId="6" fillId="0" borderId="0" xfId="52" applyNumberFormat="1" applyFont="1" applyFill="1">
      <alignment/>
      <protection/>
    </xf>
    <xf numFmtId="4" fontId="3" fillId="0" borderId="0" xfId="52" applyNumberFormat="1" applyFont="1" applyFill="1" applyAlignment="1">
      <alignment horizontal="center" vertical="center"/>
      <protection/>
    </xf>
    <xf numFmtId="0" fontId="3" fillId="0" borderId="10" xfId="52" applyNumberFormat="1" applyFont="1" applyFill="1" applyBorder="1" applyAlignment="1" applyProtection="1">
      <alignment vertical="center" wrapText="1"/>
      <protection hidden="1"/>
    </xf>
    <xf numFmtId="0" fontId="3" fillId="0" borderId="10" xfId="58" applyNumberFormat="1" applyFont="1" applyFill="1" applyBorder="1" applyAlignment="1" applyProtection="1">
      <alignment horizontal="left" vertical="top" wrapText="1"/>
      <protection hidden="1"/>
    </xf>
    <xf numFmtId="0" fontId="5" fillId="33" borderId="0" xfId="52" applyNumberFormat="1" applyFont="1" applyFill="1" applyAlignment="1" applyProtection="1">
      <alignment horizontal="right"/>
      <protection hidden="1"/>
    </xf>
    <xf numFmtId="0" fontId="4" fillId="33" borderId="0" xfId="52" applyNumberFormat="1" applyFont="1" applyFill="1" applyAlignment="1" applyProtection="1">
      <alignment horizontal="center" vertical="center"/>
      <protection hidden="1"/>
    </xf>
    <xf numFmtId="0" fontId="3" fillId="33" borderId="11" xfId="52" applyNumberFormat="1" applyFont="1" applyFill="1" applyBorder="1" applyAlignment="1" applyProtection="1">
      <alignment horizontal="right" vertical="center" wrapText="1"/>
      <protection hidden="1"/>
    </xf>
    <xf numFmtId="0" fontId="3" fillId="33" borderId="12" xfId="60" applyNumberFormat="1" applyFont="1" applyFill="1" applyBorder="1" applyAlignment="1" applyProtection="1">
      <alignment horizontal="left" vertical="center" wrapText="1"/>
      <protection hidden="1" locked="0"/>
    </xf>
    <xf numFmtId="0" fontId="3" fillId="33" borderId="10" xfId="52" applyNumberFormat="1" applyFont="1" applyFill="1" applyBorder="1" applyAlignment="1" applyProtection="1">
      <alignment horizontal="center" vertical="center" wrapText="1"/>
      <protection hidden="1"/>
    </xf>
    <xf numFmtId="40" fontId="3" fillId="33" borderId="10" xfId="52" applyNumberFormat="1" applyFont="1" applyFill="1" applyBorder="1" applyAlignment="1" applyProtection="1">
      <alignment horizontal="right" vertical="center" wrapText="1"/>
      <protection hidden="1"/>
    </xf>
    <xf numFmtId="4" fontId="3" fillId="33" borderId="10" xfId="59" applyNumberFormat="1" applyFont="1" applyFill="1" applyBorder="1" applyAlignment="1" applyProtection="1">
      <alignment horizontal="right" vertical="center" wrapText="1"/>
      <protection hidden="1"/>
    </xf>
    <xf numFmtId="4" fontId="3" fillId="33" borderId="10" xfId="52" applyNumberFormat="1" applyFont="1" applyFill="1" applyBorder="1" applyAlignment="1" applyProtection="1">
      <alignment horizontal="right" vertical="center" wrapText="1"/>
      <protection hidden="1"/>
    </xf>
    <xf numFmtId="4" fontId="3" fillId="33" borderId="10" xfId="0" applyNumberFormat="1" applyFont="1" applyFill="1" applyBorder="1" applyAlignment="1">
      <alignment horizontal="right" vertical="center" wrapText="1"/>
    </xf>
    <xf numFmtId="0" fontId="2" fillId="33" borderId="10" xfId="52" applyFont="1" applyFill="1" applyBorder="1">
      <alignment/>
      <protection/>
    </xf>
    <xf numFmtId="4" fontId="3" fillId="33" borderId="10" xfId="52" applyNumberFormat="1" applyFont="1" applyFill="1" applyBorder="1" applyAlignment="1">
      <alignment horizontal="right"/>
      <protection/>
    </xf>
    <xf numFmtId="0" fontId="2" fillId="33" borderId="0" xfId="52" applyFont="1" applyFill="1">
      <alignment/>
      <protection/>
    </xf>
    <xf numFmtId="0" fontId="5" fillId="0" borderId="0" xfId="52" applyNumberFormat="1" applyFont="1" applyFill="1" applyAlignment="1" applyProtection="1">
      <alignment horizontal="center" vertical="center" wrapText="1"/>
      <protection hidden="1"/>
    </xf>
    <xf numFmtId="0" fontId="5" fillId="0" borderId="0" xfId="52" applyNumberFormat="1" applyFont="1" applyFill="1" applyAlignment="1" applyProtection="1">
      <alignment horizontal="right"/>
      <protection hidden="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10" xfId="53"/>
    <cellStyle name="Обычный 2 31" xfId="54"/>
    <cellStyle name="Обычный 2 32" xfId="55"/>
    <cellStyle name="Обычный 2 34" xfId="56"/>
    <cellStyle name="Обычный 2 35" xfId="57"/>
    <cellStyle name="Обычный 2 39 2" xfId="58"/>
    <cellStyle name="Обычный_tmp" xfId="59"/>
    <cellStyle name="Обычный_tmp 2"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39"/>
  <sheetViews>
    <sheetView showGridLines="0" tabSelected="1" view="pageBreakPreview" zoomScale="80" zoomScaleSheetLayoutView="80" zoomScalePageLayoutView="0" workbookViewId="0" topLeftCell="A1">
      <pane ySplit="8" topLeftCell="A24" activePane="bottomLeft" state="frozen"/>
      <selection pane="topLeft" activeCell="A1" sqref="A1"/>
      <selection pane="bottomLeft" activeCell="B30" sqref="B30"/>
    </sheetView>
  </sheetViews>
  <sheetFormatPr defaultColWidth="9.375" defaultRowHeight="12.75"/>
  <cols>
    <col min="1" max="1" width="81.625" style="7" customWidth="1"/>
    <col min="2" max="2" width="22.50390625" style="29" customWidth="1"/>
    <col min="3" max="3" width="1.875" style="7" customWidth="1"/>
    <col min="4" max="4" width="16.50390625" style="14" bestFit="1" customWidth="1"/>
    <col min="5" max="5" width="22.875" style="15" bestFit="1" customWidth="1"/>
    <col min="6" max="6" width="19.125" style="15" bestFit="1" customWidth="1"/>
    <col min="7" max="16" width="9.125" style="14" customWidth="1"/>
    <col min="17" max="33" width="9.125" style="10" customWidth="1"/>
    <col min="34" max="249" width="9.125" style="7" customWidth="1"/>
    <col min="250" max="16384" width="9.375" style="7" customWidth="1"/>
  </cols>
  <sheetData>
    <row r="1" spans="1:33" ht="18.75">
      <c r="A1" s="31" t="s">
        <v>11</v>
      </c>
      <c r="B1" s="31"/>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8.75">
      <c r="A2" s="31" t="s">
        <v>3</v>
      </c>
      <c r="B2" s="31"/>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18.75">
      <c r="A3" s="31" t="s">
        <v>4</v>
      </c>
      <c r="B3" s="31"/>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1:33" ht="18.75">
      <c r="A4" s="4"/>
      <c r="B4" s="18"/>
      <c r="D4" s="7"/>
      <c r="E4" s="7"/>
      <c r="F4" s="7"/>
      <c r="G4" s="7"/>
      <c r="H4" s="7"/>
      <c r="I4" s="7"/>
      <c r="J4" s="7"/>
      <c r="K4" s="7"/>
      <c r="L4" s="7"/>
      <c r="M4" s="7"/>
      <c r="N4" s="7"/>
      <c r="O4" s="7"/>
      <c r="P4" s="7"/>
      <c r="Q4" s="7"/>
      <c r="R4" s="7"/>
      <c r="S4" s="7"/>
      <c r="T4" s="7"/>
      <c r="U4" s="7"/>
      <c r="V4" s="7"/>
      <c r="W4" s="7"/>
      <c r="X4" s="7"/>
      <c r="Y4" s="7"/>
      <c r="Z4" s="7"/>
      <c r="AA4" s="7"/>
      <c r="AB4" s="7"/>
      <c r="AC4" s="7"/>
      <c r="AD4" s="7"/>
      <c r="AE4" s="7"/>
      <c r="AF4" s="7"/>
      <c r="AG4" s="7"/>
    </row>
    <row r="5" spans="1:33" ht="58.5" customHeight="1">
      <c r="A5" s="30" t="s">
        <v>10</v>
      </c>
      <c r="B5" s="30"/>
      <c r="D5" s="7"/>
      <c r="E5" s="7"/>
      <c r="F5" s="7"/>
      <c r="G5" s="7"/>
      <c r="H5" s="7"/>
      <c r="I5" s="7"/>
      <c r="J5" s="7"/>
      <c r="K5" s="7"/>
      <c r="L5" s="7"/>
      <c r="M5" s="7"/>
      <c r="N5" s="7"/>
      <c r="O5" s="7"/>
      <c r="P5" s="7"/>
      <c r="Q5" s="7"/>
      <c r="R5" s="7"/>
      <c r="S5" s="7"/>
      <c r="T5" s="7"/>
      <c r="U5" s="7"/>
      <c r="V5" s="7"/>
      <c r="W5" s="7"/>
      <c r="X5" s="7"/>
      <c r="Y5" s="7"/>
      <c r="Z5" s="7"/>
      <c r="AA5" s="7"/>
      <c r="AB5" s="7"/>
      <c r="AC5" s="7"/>
      <c r="AD5" s="7"/>
      <c r="AE5" s="7"/>
      <c r="AF5" s="7"/>
      <c r="AG5" s="7"/>
    </row>
    <row r="6" spans="1:33" ht="8.25" customHeight="1">
      <c r="A6" s="2"/>
      <c r="B6" s="19"/>
      <c r="D6" s="7"/>
      <c r="E6" s="7"/>
      <c r="F6" s="7"/>
      <c r="G6" s="7"/>
      <c r="H6" s="7"/>
      <c r="I6" s="7"/>
      <c r="J6" s="7"/>
      <c r="K6" s="7"/>
      <c r="L6" s="7"/>
      <c r="M6" s="7"/>
      <c r="N6" s="7"/>
      <c r="O6" s="7"/>
      <c r="P6" s="7"/>
      <c r="Q6" s="7"/>
      <c r="R6" s="7"/>
      <c r="S6" s="7"/>
      <c r="T6" s="7"/>
      <c r="U6" s="7"/>
      <c r="V6" s="7"/>
      <c r="W6" s="7"/>
      <c r="X6" s="7"/>
      <c r="Y6" s="7"/>
      <c r="Z6" s="7"/>
      <c r="AA6" s="7"/>
      <c r="AB6" s="7"/>
      <c r="AC6" s="7"/>
      <c r="AD6" s="7"/>
      <c r="AE6" s="7"/>
      <c r="AF6" s="7"/>
      <c r="AG6" s="7"/>
    </row>
    <row r="7" spans="1:33" ht="18">
      <c r="A7" s="1"/>
      <c r="B7" s="20" t="s">
        <v>2</v>
      </c>
      <c r="D7" s="7"/>
      <c r="E7" s="7"/>
      <c r="F7" s="7"/>
      <c r="G7" s="7"/>
      <c r="H7" s="7"/>
      <c r="I7" s="7"/>
      <c r="J7" s="7"/>
      <c r="K7" s="7"/>
      <c r="L7" s="7"/>
      <c r="M7" s="7"/>
      <c r="N7" s="7"/>
      <c r="O7" s="7"/>
      <c r="P7" s="7"/>
      <c r="Q7" s="7"/>
      <c r="R7" s="7"/>
      <c r="S7" s="7"/>
      <c r="T7" s="7"/>
      <c r="U7" s="7"/>
      <c r="V7" s="7"/>
      <c r="W7" s="7"/>
      <c r="X7" s="7"/>
      <c r="Y7" s="7"/>
      <c r="Z7" s="7"/>
      <c r="AA7" s="7"/>
      <c r="AB7" s="7"/>
      <c r="AC7" s="7"/>
      <c r="AD7" s="7"/>
      <c r="AE7" s="7"/>
      <c r="AF7" s="7"/>
      <c r="AG7" s="7"/>
    </row>
    <row r="8" spans="1:2" ht="39" customHeight="1">
      <c r="A8" s="3" t="s">
        <v>5</v>
      </c>
      <c r="B8" s="22" t="s">
        <v>9</v>
      </c>
    </row>
    <row r="9" spans="1:2" ht="18">
      <c r="A9" s="6" t="s">
        <v>1</v>
      </c>
      <c r="B9" s="23">
        <f>SUM(B10:B22)</f>
        <v>9128411169.15</v>
      </c>
    </row>
    <row r="10" spans="1:2" ht="18">
      <c r="A10" s="6" t="s">
        <v>0</v>
      </c>
      <c r="B10" s="23"/>
    </row>
    <row r="11" spans="1:2" ht="117.75" customHeight="1">
      <c r="A11" s="9" t="s">
        <v>13</v>
      </c>
      <c r="B11" s="23">
        <v>209479452</v>
      </c>
    </row>
    <row r="12" spans="1:2" ht="312" customHeight="1">
      <c r="A12" s="9" t="s">
        <v>12</v>
      </c>
      <c r="B12" s="24">
        <v>53627330</v>
      </c>
    </row>
    <row r="13" spans="1:2" ht="80.25" customHeight="1">
      <c r="A13" s="9" t="s">
        <v>14</v>
      </c>
      <c r="B13" s="24">
        <v>50039594</v>
      </c>
    </row>
    <row r="14" spans="1:2" ht="162">
      <c r="A14" s="9" t="s">
        <v>15</v>
      </c>
      <c r="B14" s="24">
        <v>8542300678</v>
      </c>
    </row>
    <row r="15" spans="1:2" ht="36">
      <c r="A15" s="9" t="s">
        <v>16</v>
      </c>
      <c r="B15" s="24">
        <v>82131743</v>
      </c>
    </row>
    <row r="16" spans="1:2" ht="119.25" customHeight="1">
      <c r="A16" s="9" t="s">
        <v>17</v>
      </c>
      <c r="B16" s="25">
        <v>40841486</v>
      </c>
    </row>
    <row r="17" spans="1:2" ht="45" customHeight="1">
      <c r="A17" s="9" t="s">
        <v>18</v>
      </c>
      <c r="B17" s="26">
        <v>15916550</v>
      </c>
    </row>
    <row r="18" spans="1:2" ht="60.75" customHeight="1">
      <c r="A18" s="9" t="s">
        <v>19</v>
      </c>
      <c r="B18" s="24">
        <v>15426513</v>
      </c>
    </row>
    <row r="19" spans="1:2" ht="72">
      <c r="A19" s="9" t="s">
        <v>20</v>
      </c>
      <c r="B19" s="24">
        <v>28570630.8</v>
      </c>
    </row>
    <row r="20" spans="1:2" ht="54">
      <c r="A20" s="9" t="s">
        <v>21</v>
      </c>
      <c r="B20" s="26">
        <v>318009.76</v>
      </c>
    </row>
    <row r="21" spans="1:2" ht="36">
      <c r="A21" s="9" t="s">
        <v>22</v>
      </c>
      <c r="B21" s="26">
        <v>3136774.59</v>
      </c>
    </row>
    <row r="22" spans="1:2" ht="171.75" customHeight="1">
      <c r="A22" s="16" t="s">
        <v>24</v>
      </c>
      <c r="B22" s="26">
        <v>86622408</v>
      </c>
    </row>
    <row r="23" spans="1:2" ht="18">
      <c r="A23" s="11" t="s">
        <v>7</v>
      </c>
      <c r="B23" s="25">
        <f>SUM(B24:B35)</f>
        <v>8840810033.66</v>
      </c>
    </row>
    <row r="24" spans="1:2" ht="18" customHeight="1">
      <c r="A24" s="11" t="s">
        <v>0</v>
      </c>
      <c r="B24" s="27"/>
    </row>
    <row r="25" spans="1:2" ht="49.5" customHeight="1">
      <c r="A25" s="13" t="s">
        <v>25</v>
      </c>
      <c r="B25" s="26">
        <v>585060635.0799999</v>
      </c>
    </row>
    <row r="26" spans="1:2" ht="72">
      <c r="A26" s="13" t="s">
        <v>26</v>
      </c>
      <c r="B26" s="26">
        <v>743531162.27</v>
      </c>
    </row>
    <row r="27" spans="1:2" ht="49.5" customHeight="1">
      <c r="A27" s="13" t="s">
        <v>27</v>
      </c>
      <c r="B27" s="26">
        <v>610486051.5</v>
      </c>
    </row>
    <row r="28" spans="1:2" ht="75.75" customHeight="1">
      <c r="A28" s="17" t="s">
        <v>34</v>
      </c>
      <c r="B28" s="26">
        <v>193522315.76</v>
      </c>
    </row>
    <row r="29" spans="1:2" ht="36" customHeight="1">
      <c r="A29" s="13" t="s">
        <v>28</v>
      </c>
      <c r="B29" s="26">
        <v>169986988.64</v>
      </c>
    </row>
    <row r="30" spans="1:2" ht="184.5" customHeight="1">
      <c r="A30" s="12" t="s">
        <v>29</v>
      </c>
      <c r="B30" s="26">
        <f>699204000+294310700</f>
        <v>993514700</v>
      </c>
    </row>
    <row r="31" spans="1:2" ht="49.5" customHeight="1">
      <c r="A31" s="6" t="s">
        <v>30</v>
      </c>
      <c r="B31" s="26">
        <f>692160736.89-39707212.54</f>
        <v>652453524.35</v>
      </c>
    </row>
    <row r="32" spans="1:2" ht="54">
      <c r="A32" s="13" t="s">
        <v>31</v>
      </c>
      <c r="B32" s="26">
        <v>3139421839.5800004</v>
      </c>
    </row>
    <row r="33" spans="1:2" ht="72">
      <c r="A33" s="21" t="s">
        <v>32</v>
      </c>
      <c r="B33" s="26">
        <v>40206631.96</v>
      </c>
    </row>
    <row r="34" spans="1:2" ht="54">
      <c r="A34" s="6" t="s">
        <v>33</v>
      </c>
      <c r="B34" s="26">
        <v>1381784712.59</v>
      </c>
    </row>
    <row r="35" spans="1:2" ht="36">
      <c r="A35" s="6" t="s">
        <v>35</v>
      </c>
      <c r="B35" s="26">
        <v>330841471.93</v>
      </c>
    </row>
    <row r="36" spans="1:2" ht="18">
      <c r="A36" s="11" t="s">
        <v>8</v>
      </c>
      <c r="B36" s="25">
        <f>SUM(B37:B38)</f>
        <v>473805612</v>
      </c>
    </row>
    <row r="37" spans="1:2" ht="18" customHeight="1">
      <c r="A37" s="11" t="s">
        <v>0</v>
      </c>
      <c r="B37" s="27"/>
    </row>
    <row r="38" spans="1:2" ht="111.75" customHeight="1">
      <c r="A38" s="13" t="s">
        <v>23</v>
      </c>
      <c r="B38" s="26">
        <v>473805612</v>
      </c>
    </row>
    <row r="39" spans="1:3" ht="18.75">
      <c r="A39" s="5" t="s">
        <v>6</v>
      </c>
      <c r="B39" s="28">
        <f>B9+B23+B36</f>
        <v>18443026814.809998</v>
      </c>
      <c r="C39" s="8"/>
    </row>
  </sheetData>
  <sheetProtection/>
  <mergeCells count="4">
    <mergeCell ref="A5:B5"/>
    <mergeCell ref="A1:B1"/>
    <mergeCell ref="A2:B2"/>
    <mergeCell ref="A3:B3"/>
  </mergeCells>
  <printOptions horizontalCentered="1"/>
  <pageMargins left="0.984251968503937" right="0.5905511811023623" top="0.7874015748031497" bottom="0.5905511811023623" header="0.11811023622047245" footer="0"/>
  <pageSetup fitToHeight="0" fitToWidth="1" horizontalDpi="600" verticalDpi="600" orientation="portrait" paperSize="9" scale="83" r:id="rId1"/>
  <headerFooter differentFirst="1" scaleWithDoc="0">
    <oddHeader>&amp;C&amp;"Times New Roman,обычный"&amp;14&amp;P</oddHeader>
  </headerFooter>
  <rowBreaks count="2" manualBreakCount="2">
    <brk id="13" max="1" man="1"/>
    <brk id="24"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Приложение № 13 «Перечень расходов, финансируемых за счет межбюджетных трансфертов целевого характера, на 2024 год»</dc:title>
  <dc:subject/>
  <dc:creator>Оксана Н. Зубова</dc:creator>
  <cp:keywords/>
  <dc:description/>
  <cp:lastModifiedBy>Антипьева</cp:lastModifiedBy>
  <cp:lastPrinted>2023-11-17T05:13:29Z</cp:lastPrinted>
  <dcterms:created xsi:type="dcterms:W3CDTF">2017-09-28T05:11:40Z</dcterms:created>
  <dcterms:modified xsi:type="dcterms:W3CDTF">2023-12-22T10:50:08Z</dcterms:modified>
  <cp:category/>
  <cp:version/>
  <cp:contentType/>
  <cp:contentStatus/>
</cp:coreProperties>
</file>