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240" windowHeight="14175" activeTab="0"/>
  </bookViews>
  <sheets>
    <sheet name="Приложение №14" sheetId="1" r:id="rId1"/>
  </sheets>
  <definedNames>
    <definedName name="_xlnm.Print_Titles" localSheetId="0">'Приложение №14'!$8:$8</definedName>
    <definedName name="_xlnm.Print_Area" localSheetId="0">'Приложение №14'!$A$1:$C$33</definedName>
  </definedNames>
  <calcPr fullCalcOnLoad="1"/>
</workbook>
</file>

<file path=xl/sharedStrings.xml><?xml version="1.0" encoding="utf-8"?>
<sst xmlns="http://schemas.openxmlformats.org/spreadsheetml/2006/main" count="33" uniqueCount="31">
  <si>
    <t>Субвенции на осуществление государственного полномочия по созданию и организации, в том числе обеспечению, деятельности муниципальных комиссий по делам несовершеннолетних и защите их прав</t>
  </si>
  <si>
    <t>Субвенции на осуществление государственного полномочия по созданию административных комиссий, в том числе обеспечению их деятельности</t>
  </si>
  <si>
    <t>Субвенции на осуществление государственных полномочий по опеке и попечительству над несовершеннолетними</t>
  </si>
  <si>
    <t>в том числе:</t>
  </si>
  <si>
    <t>Субвенции, всего</t>
  </si>
  <si>
    <t>(рублей)</t>
  </si>
  <si>
    <t>Субвенции на осуществление государственных полномочий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обеспечению дополнительного образования детей в муниципальных общеобразовательных организациях</t>
  </si>
  <si>
    <t>Субвенции на осуществление государственных полномочий по выплате ежемесячного денежного вознаграждения опекунам (попечителям), заключившим договор об осуществлении опеки или попечительства (за исключением договора о приемной семье), за осуществление опеки или попечительства, приемным родителям (приемному родителю) – за осуществление обязанностей по договору о приемной семье</t>
  </si>
  <si>
    <t>Субвенции на осуществление государственных полномочий по предоставлению мер социальной поддержки приемным семьям, приемным детям, достигшим возраста восемнадцати лет, обучающимся по очной форме обучения в общеобразовательных организациях</t>
  </si>
  <si>
    <t>к Решению Омского городского Совета</t>
  </si>
  <si>
    <t>Наименование межбюджетных трансфертов
целевого характера</t>
  </si>
  <si>
    <t>Субвенции на осуществление государственных полномочий по предоставлению мер социальной поддержки опекунам (попечителям) детей, оставшихся без попечения родителей, в том числе детей-сирот (за исключением лиц, с которыми заключены договоры о приемной семье), подопечным детям, достигшим возраста восемнадцати лет, обучающимся по очной форме обучения в общеобразовательных организациях</t>
  </si>
  <si>
    <t>Субвенции на осуществление отдельных государственных полномочий по организации мероприятий при осуществлении деятельности по обращению с животными, которые не имеют владельцев, а также с животными, владельцы которых неизвестны</t>
  </si>
  <si>
    <t>Всего межбюджетных трансфертов целевого характера</t>
  </si>
  <si>
    <t>Субвенции на осуществление переданных государственных полномочий по возмещению стоимости услуг по погребению</t>
  </si>
  <si>
    <t>Субсидии, всего</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</si>
  <si>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</si>
  <si>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на осуществление государственного полномочия по определению исполнителей услуг по перемещению транспортных средств на специализированную стоянку, их хранение и возврату</t>
  </si>
  <si>
    <t>Иные межбюджетные трансферты, всего</t>
  </si>
  <si>
    <t>Иные межбюджетные трансферты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t>
  </si>
  <si>
    <t>Утверждено 
на 2025 год</t>
  </si>
  <si>
    <t>Утверждено 
на 2026 год</t>
  </si>
  <si>
    <t>Приложение № 14</t>
  </si>
  <si>
    <t>от _____________________ № _________</t>
  </si>
  <si>
    <t>Перечень расходов, 
финансируемых за счет межбюджетных трансфертов целевого характера, 
на плановый период 2025 и 2026 годов</t>
  </si>
  <si>
    <t>Субвенции  на осуществление государственных полномочий по предоставлению мер социальной поддержки в форме компенсации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образовательную программу дошкольного образования, расположенные на территории Омской области (за исключением компенсации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образовательную программу дошкольного образования, расположенные на территории Омской области, выплачиваемой при посещении детьми государственных образовательных организаций, реализующих образовательную программу дошкольного образования, расположенных на территории Омской области, порядок обращения родителей (законных представителей) за получением которой, а также порядок ее выплаты устанавливаются органом исполнительной власти Омской области, осуществляющим государственное управление в сфере образования)</t>
  </si>
  <si>
    <t>Субвенции на осуществление органами местного самоуправления переданного государственного полномочия в сфере социальной поддержки граждан, имеющих трех и более детей, зарегистрированных в качестве многодетной семьи в соответствии с областным законодательством, состоящих на учете в целях бесплатного предоставления в собственность земельных участков, государственная собственность на которые не разграничена, земельных участков, находящихся в собственности Омской области или муниципальной собственности, для индивидуального жилищного строительства</t>
  </si>
  <si>
    <t>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t>
  </si>
  <si>
    <t>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t>
  </si>
  <si>
    <t>Субсидии на капитальный ремонт зданий (сооружений) и оснащение средствами обучения и воспитания муниципальных общеобразовательных организаций</t>
  </si>
  <si>
    <t>Субсидии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путем строительства зданий (сооружений)</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</si>
</sst>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_ ;[Red]\-#,##0.00\ "/>
  </numFmts>
  <fonts count="41">
    <font>
      <sz val="10"/>
      <color theme="1"/>
      <name val="Arial Cyr"/>
      <family val="2"/>
    </font>
    <font>
      <sz val="11"/>
      <color indexed="8"/>
      <name val="Calibri"/>
      <family val="2"/>
    </font>
    <font>
      <sz val="10"/>
      <name val="Arial"/>
      <family val="2"/>
    </font>
    <font>
      <sz val="14"/>
      <name val="Times New Roman"/>
      <family val="1"/>
    </font>
    <font>
      <sz val="18"/>
      <name val="Times New Roman"/>
      <family val="1"/>
    </font>
    <font>
      <sz val="19"/>
      <name val="Times New Roman"/>
      <family val="1"/>
    </font>
    <font>
      <sz val="10"/>
      <name val="Times New Roman"/>
      <family val="1"/>
    </font>
    <font>
      <sz val="10"/>
      <color indexed="8"/>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30">
    <xf numFmtId="0" fontId="0" fillId="0" borderId="0" xfId="0" applyAlignment="1">
      <alignment/>
    </xf>
    <xf numFmtId="0" fontId="2" fillId="0" borderId="0" xfId="52">
      <alignment/>
      <protection/>
    </xf>
    <xf numFmtId="0" fontId="3" fillId="0" borderId="10" xfId="52" applyNumberFormat="1" applyFont="1" applyFill="1" applyBorder="1" applyAlignment="1" applyProtection="1">
      <alignment horizontal="center" vertical="center" wrapText="1"/>
      <protection hidden="1"/>
    </xf>
    <xf numFmtId="0" fontId="3" fillId="0" borderId="0" xfId="52" applyNumberFormat="1" applyFont="1" applyFill="1" applyAlignment="1" applyProtection="1">
      <alignment horizontal="left" vertical="center"/>
      <protection hidden="1"/>
    </xf>
    <xf numFmtId="0" fontId="3" fillId="0" borderId="10" xfId="52" applyNumberFormat="1" applyFont="1" applyFill="1" applyBorder="1" applyAlignment="1" applyProtection="1">
      <alignment horizontal="left" vertical="center" wrapText="1"/>
      <protection hidden="1"/>
    </xf>
    <xf numFmtId="0" fontId="5" fillId="0" borderId="0" xfId="52" applyFont="1">
      <alignment/>
      <protection/>
    </xf>
    <xf numFmtId="0" fontId="3" fillId="0" borderId="10" xfId="56" applyNumberFormat="1" applyFont="1" applyFill="1" applyBorder="1" applyAlignment="1" applyProtection="1">
      <alignment horizontal="justify" vertical="center" wrapText="1"/>
      <protection hidden="1"/>
    </xf>
    <xf numFmtId="0" fontId="3" fillId="33" borderId="10" xfId="52" applyNumberFormat="1" applyFont="1" applyFill="1" applyBorder="1" applyAlignment="1" applyProtection="1">
      <alignment horizontal="justify" vertical="center" wrapText="1"/>
      <protection hidden="1"/>
    </xf>
    <xf numFmtId="0" fontId="3" fillId="33" borderId="10" xfId="56" applyNumberFormat="1" applyFont="1" applyFill="1" applyBorder="1" applyAlignment="1" applyProtection="1">
      <alignment horizontal="justify" vertical="center" wrapText="1"/>
      <protection hidden="1"/>
    </xf>
    <xf numFmtId="0" fontId="3" fillId="33" borderId="10" xfId="52" applyNumberFormat="1" applyFont="1" applyFill="1" applyBorder="1" applyAlignment="1" applyProtection="1">
      <alignment horizontal="left" vertical="center" wrapText="1"/>
      <protection hidden="1"/>
    </xf>
    <xf numFmtId="0" fontId="3" fillId="33" borderId="11" xfId="57" applyNumberFormat="1" applyFont="1" applyFill="1" applyBorder="1" applyAlignment="1" applyProtection="1">
      <alignment horizontal="left" vertical="center" wrapText="1"/>
      <protection hidden="1" locked="0"/>
    </xf>
    <xf numFmtId="4" fontId="6" fillId="0" borderId="0" xfId="52" applyNumberFormat="1" applyFont="1">
      <alignment/>
      <protection/>
    </xf>
    <xf numFmtId="4" fontId="6" fillId="0" borderId="0" xfId="52" applyNumberFormat="1" applyFont="1" applyAlignment="1">
      <alignment horizontal="right" vertical="center"/>
      <protection/>
    </xf>
    <xf numFmtId="4" fontId="3" fillId="0" borderId="0" xfId="52" applyNumberFormat="1" applyFont="1" applyAlignment="1">
      <alignment horizontal="right" vertical="center"/>
      <protection/>
    </xf>
    <xf numFmtId="4" fontId="3" fillId="0" borderId="0" xfId="52" applyNumberFormat="1" applyFont="1" applyAlignment="1">
      <alignment wrapText="1"/>
      <protection/>
    </xf>
    <xf numFmtId="0" fontId="2" fillId="33" borderId="0" xfId="52" applyFont="1" applyFill="1">
      <alignment/>
      <protection/>
    </xf>
    <xf numFmtId="0" fontId="3" fillId="33" borderId="0" xfId="52" applyNumberFormat="1" applyFont="1" applyFill="1" applyAlignment="1" applyProtection="1">
      <alignment horizontal="center" vertical="center" wrapText="1"/>
      <protection hidden="1"/>
    </xf>
    <xf numFmtId="0" fontId="3" fillId="33" borderId="12" xfId="52" applyNumberFormat="1" applyFont="1" applyFill="1" applyBorder="1" applyAlignment="1" applyProtection="1">
      <alignment horizontal="right" vertical="center" wrapText="1"/>
      <protection hidden="1"/>
    </xf>
    <xf numFmtId="0" fontId="3" fillId="0" borderId="10" xfId="52" applyNumberFormat="1" applyFont="1" applyFill="1" applyBorder="1" applyAlignment="1" applyProtection="1">
      <alignment vertical="center" wrapText="1"/>
      <protection hidden="1"/>
    </xf>
    <xf numFmtId="0" fontId="3" fillId="0" borderId="10" xfId="55" applyNumberFormat="1" applyFont="1" applyFill="1" applyBorder="1" applyAlignment="1" applyProtection="1">
      <alignment horizontal="left" vertical="top" wrapText="1"/>
      <protection hidden="1"/>
    </xf>
    <xf numFmtId="0" fontId="3" fillId="33" borderId="10" xfId="52" applyNumberFormat="1" applyFont="1" applyFill="1" applyBorder="1" applyAlignment="1" applyProtection="1">
      <alignment horizontal="center" vertical="center" wrapText="1"/>
      <protection hidden="1"/>
    </xf>
    <xf numFmtId="40" fontId="3" fillId="33" borderId="10" xfId="52" applyNumberFormat="1" applyFont="1" applyFill="1" applyBorder="1" applyAlignment="1" applyProtection="1">
      <alignment horizontal="right" vertical="center" wrapText="1"/>
      <protection hidden="1"/>
    </xf>
    <xf numFmtId="4" fontId="3" fillId="33" borderId="10" xfId="56" applyNumberFormat="1" applyFont="1" applyFill="1" applyBorder="1" applyAlignment="1" applyProtection="1">
      <alignment horizontal="right" vertical="center" wrapText="1"/>
      <protection hidden="1"/>
    </xf>
    <xf numFmtId="4" fontId="3" fillId="33" borderId="10" xfId="52" applyNumberFormat="1" applyFont="1" applyFill="1" applyBorder="1" applyAlignment="1" applyProtection="1">
      <alignment horizontal="right" vertical="center" wrapText="1"/>
      <protection hidden="1"/>
    </xf>
    <xf numFmtId="4" fontId="3" fillId="33" borderId="10" xfId="0" applyNumberFormat="1" applyFont="1" applyFill="1" applyBorder="1" applyAlignment="1">
      <alignment horizontal="right" vertical="center" wrapText="1"/>
    </xf>
    <xf numFmtId="0" fontId="2" fillId="33" borderId="10" xfId="52" applyFont="1" applyFill="1" applyBorder="1">
      <alignment/>
      <protection/>
    </xf>
    <xf numFmtId="4" fontId="3" fillId="33" borderId="10" xfId="52" applyNumberFormat="1" applyFont="1" applyFill="1" applyBorder="1" applyAlignment="1">
      <alignment horizontal="right"/>
      <protection/>
    </xf>
    <xf numFmtId="0" fontId="5" fillId="0" borderId="0" xfId="52" applyNumberFormat="1" applyFont="1" applyFill="1" applyAlignment="1" applyProtection="1">
      <alignment horizontal="right" vertical="center"/>
      <protection hidden="1"/>
    </xf>
    <xf numFmtId="0" fontId="5" fillId="0" borderId="0" xfId="52" applyNumberFormat="1" applyFont="1" applyFill="1" applyAlignment="1" applyProtection="1">
      <alignment horizontal="center" vertical="center" wrapText="1"/>
      <protection hidden="1"/>
    </xf>
    <xf numFmtId="0" fontId="4" fillId="0" borderId="0" xfId="52" applyNumberFormat="1" applyFont="1" applyFill="1" applyAlignment="1" applyProtection="1">
      <alignment horizontal="center" vertical="center"/>
      <protection hidden="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10" xfId="53"/>
    <cellStyle name="Обычный 2 34" xfId="54"/>
    <cellStyle name="Обычный 2 39 2" xfId="55"/>
    <cellStyle name="Обычный_tmp" xfId="56"/>
    <cellStyle name="Обычный_tmp 2"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33"/>
  <sheetViews>
    <sheetView showGridLines="0" tabSelected="1" view="pageBreakPreview" zoomScale="80" zoomScaleSheetLayoutView="80" zoomScalePageLayoutView="0" workbookViewId="0" topLeftCell="A1">
      <pane ySplit="8" topLeftCell="A21" activePane="bottomLeft" state="frozen"/>
      <selection pane="topLeft" activeCell="A1" sqref="A1"/>
      <selection pane="bottomLeft" activeCell="B4" sqref="B1:C16384"/>
    </sheetView>
  </sheetViews>
  <sheetFormatPr defaultColWidth="9.25390625" defaultRowHeight="12.75"/>
  <cols>
    <col min="1" max="1" width="71.625" style="1" customWidth="1"/>
    <col min="2" max="2" width="22.875" style="15" customWidth="1"/>
    <col min="3" max="3" width="22.625" style="15" customWidth="1"/>
    <col min="4" max="4" width="2.25390625" style="1" customWidth="1"/>
    <col min="5" max="5" width="9.125" style="11" customWidth="1"/>
    <col min="6" max="6" width="21.125" style="12" bestFit="1" customWidth="1"/>
    <col min="7" max="7" width="19.875" style="12" bestFit="1" customWidth="1"/>
    <col min="8" max="8" width="18.75390625" style="11" bestFit="1" customWidth="1"/>
    <col min="9" max="9" width="17.875" style="11" bestFit="1" customWidth="1"/>
    <col min="10" max="10" width="9.125" style="11" customWidth="1"/>
    <col min="11" max="11" width="88.75390625" style="11" customWidth="1"/>
    <col min="12" max="23" width="9.125" style="11" customWidth="1"/>
    <col min="24" max="253" width="9.125" style="1" customWidth="1"/>
    <col min="254" max="16384" width="9.25390625" style="1" customWidth="1"/>
  </cols>
  <sheetData>
    <row r="1" spans="1:23" ht="24">
      <c r="A1" s="27" t="s">
        <v>22</v>
      </c>
      <c r="B1" s="27"/>
      <c r="C1" s="27"/>
      <c r="E1" s="1"/>
      <c r="F1" s="1"/>
      <c r="G1" s="1"/>
      <c r="H1" s="1"/>
      <c r="I1" s="1"/>
      <c r="J1" s="1"/>
      <c r="K1" s="1"/>
      <c r="L1" s="1"/>
      <c r="M1" s="1"/>
      <c r="N1" s="1"/>
      <c r="O1" s="1"/>
      <c r="P1" s="1"/>
      <c r="Q1" s="1"/>
      <c r="R1" s="1"/>
      <c r="S1" s="1"/>
      <c r="T1" s="1"/>
      <c r="U1" s="1"/>
      <c r="V1" s="1"/>
      <c r="W1" s="1"/>
    </row>
    <row r="2" spans="1:23" ht="24">
      <c r="A2" s="27" t="s">
        <v>9</v>
      </c>
      <c r="B2" s="27"/>
      <c r="C2" s="27"/>
      <c r="E2" s="1"/>
      <c r="F2" s="1"/>
      <c r="G2" s="1"/>
      <c r="H2" s="1"/>
      <c r="I2" s="1"/>
      <c r="J2" s="1"/>
      <c r="K2" s="1"/>
      <c r="L2" s="1"/>
      <c r="M2" s="1"/>
      <c r="N2" s="1"/>
      <c r="O2" s="1"/>
      <c r="P2" s="1"/>
      <c r="Q2" s="1"/>
      <c r="R2" s="1"/>
      <c r="S2" s="1"/>
      <c r="T2" s="1"/>
      <c r="U2" s="1"/>
      <c r="V2" s="1"/>
      <c r="W2" s="1"/>
    </row>
    <row r="3" spans="1:23" ht="24">
      <c r="A3" s="27" t="s">
        <v>23</v>
      </c>
      <c r="B3" s="27"/>
      <c r="C3" s="27"/>
      <c r="E3" s="1"/>
      <c r="F3" s="1"/>
      <c r="G3" s="1"/>
      <c r="H3" s="1"/>
      <c r="I3" s="1"/>
      <c r="J3" s="1"/>
      <c r="K3" s="1"/>
      <c r="L3" s="1"/>
      <c r="M3" s="1"/>
      <c r="N3" s="1"/>
      <c r="O3" s="1"/>
      <c r="P3" s="1"/>
      <c r="Q3" s="1"/>
      <c r="R3" s="1"/>
      <c r="S3" s="1"/>
      <c r="T3" s="1"/>
      <c r="U3" s="1"/>
      <c r="V3" s="1"/>
      <c r="W3" s="1"/>
    </row>
    <row r="4" spans="5:23" ht="12.75">
      <c r="E4" s="1"/>
      <c r="F4" s="1"/>
      <c r="G4" s="1"/>
      <c r="H4" s="1"/>
      <c r="I4" s="1"/>
      <c r="J4" s="1"/>
      <c r="K4" s="1"/>
      <c r="L4" s="1"/>
      <c r="M4" s="1"/>
      <c r="N4" s="1"/>
      <c r="O4" s="1"/>
      <c r="P4" s="1"/>
      <c r="Q4" s="1"/>
      <c r="R4" s="1"/>
      <c r="S4" s="1"/>
      <c r="T4" s="1"/>
      <c r="U4" s="1"/>
      <c r="V4" s="1"/>
      <c r="W4" s="1"/>
    </row>
    <row r="5" spans="1:23" ht="71.25" customHeight="1">
      <c r="A5" s="28" t="s">
        <v>24</v>
      </c>
      <c r="B5" s="28"/>
      <c r="C5" s="28"/>
      <c r="E5" s="1"/>
      <c r="F5" s="1"/>
      <c r="G5" s="1"/>
      <c r="H5" s="1"/>
      <c r="I5" s="1"/>
      <c r="J5" s="1"/>
      <c r="K5" s="1"/>
      <c r="L5" s="1"/>
      <c r="M5" s="1"/>
      <c r="N5" s="1"/>
      <c r="O5" s="1"/>
      <c r="P5" s="1"/>
      <c r="Q5" s="1"/>
      <c r="R5" s="1"/>
      <c r="S5" s="1"/>
      <c r="T5" s="1"/>
      <c r="U5" s="1"/>
      <c r="V5" s="1"/>
      <c r="W5" s="1"/>
    </row>
    <row r="6" spans="1:23" ht="23.25" customHeight="1">
      <c r="A6" s="29"/>
      <c r="B6" s="29"/>
      <c r="C6" s="29"/>
      <c r="E6" s="1"/>
      <c r="F6" s="1"/>
      <c r="G6" s="1"/>
      <c r="H6" s="1"/>
      <c r="I6" s="1"/>
      <c r="J6" s="1"/>
      <c r="K6" s="1"/>
      <c r="L6" s="1"/>
      <c r="M6" s="1"/>
      <c r="N6" s="1"/>
      <c r="O6" s="1"/>
      <c r="P6" s="1"/>
      <c r="Q6" s="1"/>
      <c r="R6" s="1"/>
      <c r="S6" s="1"/>
      <c r="T6" s="1"/>
      <c r="U6" s="1"/>
      <c r="V6" s="1"/>
      <c r="W6" s="1"/>
    </row>
    <row r="7" spans="1:23" ht="18.75" customHeight="1">
      <c r="A7" s="3"/>
      <c r="B7" s="16"/>
      <c r="C7" s="17" t="s">
        <v>5</v>
      </c>
      <c r="E7" s="1"/>
      <c r="F7" s="1"/>
      <c r="G7" s="1"/>
      <c r="H7" s="1"/>
      <c r="I7" s="1"/>
      <c r="J7" s="1"/>
      <c r="K7" s="1"/>
      <c r="L7" s="1"/>
      <c r="M7" s="1"/>
      <c r="N7" s="1"/>
      <c r="O7" s="1"/>
      <c r="P7" s="1"/>
      <c r="Q7" s="1"/>
      <c r="R7" s="1"/>
      <c r="S7" s="1"/>
      <c r="T7" s="1"/>
      <c r="U7" s="1"/>
      <c r="V7" s="1"/>
      <c r="W7" s="1"/>
    </row>
    <row r="8" spans="1:3" ht="48" customHeight="1">
      <c r="A8" s="2" t="s">
        <v>10</v>
      </c>
      <c r="B8" s="20" t="s">
        <v>20</v>
      </c>
      <c r="C8" s="20" t="s">
        <v>21</v>
      </c>
    </row>
    <row r="9" spans="1:9" ht="22.5" customHeight="1">
      <c r="A9" s="4" t="s">
        <v>4</v>
      </c>
      <c r="B9" s="21">
        <f>SUM(B10:B23)</f>
        <v>9180749886.15</v>
      </c>
      <c r="C9" s="21">
        <f>SUM(C10:C23)</f>
        <v>9164158885.38</v>
      </c>
      <c r="F9" s="13"/>
      <c r="G9" s="13"/>
      <c r="H9" s="13"/>
      <c r="I9" s="13"/>
    </row>
    <row r="10" spans="1:9" ht="20.25" customHeight="1">
      <c r="A10" s="4" t="s">
        <v>3</v>
      </c>
      <c r="B10" s="21"/>
      <c r="C10" s="21"/>
      <c r="F10" s="13"/>
      <c r="G10" s="13"/>
      <c r="H10" s="13"/>
      <c r="I10" s="13"/>
    </row>
    <row r="11" spans="1:9" ht="134.25" customHeight="1">
      <c r="A11" s="7" t="s">
        <v>11</v>
      </c>
      <c r="B11" s="21">
        <v>209479452</v>
      </c>
      <c r="C11" s="21">
        <v>209479452</v>
      </c>
      <c r="F11" s="13"/>
      <c r="G11" s="13"/>
      <c r="H11" s="13"/>
      <c r="I11" s="13"/>
    </row>
    <row r="12" spans="1:9" ht="375.75" customHeight="1">
      <c r="A12" s="7" t="s">
        <v>25</v>
      </c>
      <c r="B12" s="22">
        <v>56094162</v>
      </c>
      <c r="C12" s="22">
        <v>58337946</v>
      </c>
      <c r="F12" s="13"/>
      <c r="G12" s="13"/>
      <c r="H12" s="13"/>
      <c r="I12" s="13"/>
    </row>
    <row r="13" spans="1:9" ht="97.5" customHeight="1">
      <c r="A13" s="7" t="s">
        <v>8</v>
      </c>
      <c r="B13" s="22">
        <v>50039594</v>
      </c>
      <c r="C13" s="22">
        <v>50039594</v>
      </c>
      <c r="F13" s="13"/>
      <c r="G13" s="13"/>
      <c r="H13" s="13"/>
      <c r="I13" s="13"/>
    </row>
    <row r="14" spans="1:9" ht="170.25" customHeight="1">
      <c r="A14" s="7" t="s">
        <v>6</v>
      </c>
      <c r="B14" s="22">
        <v>8542300678</v>
      </c>
      <c r="C14" s="22">
        <v>8542300678</v>
      </c>
      <c r="F14" s="13"/>
      <c r="G14" s="13"/>
      <c r="H14" s="13"/>
      <c r="I14" s="13"/>
    </row>
    <row r="15" spans="1:9" ht="41.25" customHeight="1">
      <c r="A15" s="7" t="s">
        <v>2</v>
      </c>
      <c r="B15" s="22">
        <v>82131743</v>
      </c>
      <c r="C15" s="22">
        <v>82131743</v>
      </c>
      <c r="F15" s="13"/>
      <c r="G15" s="13"/>
      <c r="H15" s="13"/>
      <c r="I15" s="13"/>
    </row>
    <row r="16" spans="1:9" ht="133.5" customHeight="1">
      <c r="A16" s="7" t="s">
        <v>7</v>
      </c>
      <c r="B16" s="23">
        <v>40841486</v>
      </c>
      <c r="C16" s="23">
        <v>40841486</v>
      </c>
      <c r="F16" s="13"/>
      <c r="G16" s="13"/>
      <c r="H16" s="13"/>
      <c r="I16" s="13"/>
    </row>
    <row r="17" spans="1:9" ht="56.25">
      <c r="A17" s="7" t="s">
        <v>1</v>
      </c>
      <c r="B17" s="22">
        <v>16027308</v>
      </c>
      <c r="C17" s="22">
        <v>16142497</v>
      </c>
      <c r="F17" s="13"/>
      <c r="G17" s="13"/>
      <c r="H17" s="13"/>
      <c r="I17" s="13"/>
    </row>
    <row r="18" spans="1:9" ht="75">
      <c r="A18" s="7" t="s">
        <v>0</v>
      </c>
      <c r="B18" s="22">
        <v>15426513</v>
      </c>
      <c r="C18" s="22">
        <v>15426513</v>
      </c>
      <c r="F18" s="13"/>
      <c r="G18" s="13"/>
      <c r="H18" s="13"/>
      <c r="I18" s="13"/>
    </row>
    <row r="19" spans="1:9" ht="93.75">
      <c r="A19" s="7" t="s">
        <v>12</v>
      </c>
      <c r="B19" s="22">
        <v>28570630.8</v>
      </c>
      <c r="C19" s="22">
        <v>28570630.8</v>
      </c>
      <c r="F19" s="13"/>
      <c r="G19" s="13"/>
      <c r="H19" s="13"/>
      <c r="I19" s="13"/>
    </row>
    <row r="20" spans="1:9" ht="75">
      <c r="A20" s="7" t="s">
        <v>16</v>
      </c>
      <c r="B20" s="24">
        <v>422886.24</v>
      </c>
      <c r="C20" s="24">
        <v>6999874.99</v>
      </c>
      <c r="F20" s="13"/>
      <c r="G20" s="13"/>
      <c r="H20" s="13"/>
      <c r="I20" s="13"/>
    </row>
    <row r="21" spans="1:9" ht="56.25">
      <c r="A21" s="7" t="s">
        <v>14</v>
      </c>
      <c r="B21" s="24">
        <v>3136774.59</v>
      </c>
      <c r="C21" s="24">
        <v>3136774.59</v>
      </c>
      <c r="F21" s="13"/>
      <c r="G21" s="13"/>
      <c r="H21" s="13"/>
      <c r="I21" s="13"/>
    </row>
    <row r="22" spans="1:9" ht="75">
      <c r="A22" s="7" t="s">
        <v>17</v>
      </c>
      <c r="B22" s="24">
        <v>8938.52</v>
      </c>
      <c r="C22" s="24">
        <v>0</v>
      </c>
      <c r="F22" s="13"/>
      <c r="G22" s="13"/>
      <c r="H22" s="13"/>
      <c r="I22" s="13"/>
    </row>
    <row r="23" spans="1:9" ht="207" customHeight="1">
      <c r="A23" s="18" t="s">
        <v>26</v>
      </c>
      <c r="B23" s="24">
        <v>136269720</v>
      </c>
      <c r="C23" s="24">
        <v>110751696</v>
      </c>
      <c r="F23" s="13"/>
      <c r="G23" s="13"/>
      <c r="H23" s="13"/>
      <c r="I23" s="13"/>
    </row>
    <row r="24" spans="1:9" ht="18.75">
      <c r="A24" s="8" t="s">
        <v>15</v>
      </c>
      <c r="B24" s="23">
        <f>SUM(B25:B29)</f>
        <v>1782407865.16</v>
      </c>
      <c r="C24" s="23">
        <f>SUM(C25:C29)</f>
        <v>0</v>
      </c>
      <c r="F24" s="13"/>
      <c r="G24" s="13"/>
      <c r="H24" s="13"/>
      <c r="I24" s="13"/>
    </row>
    <row r="25" spans="1:9" ht="18.75">
      <c r="A25" s="8" t="s">
        <v>3</v>
      </c>
      <c r="B25" s="25"/>
      <c r="C25" s="25"/>
      <c r="F25" s="13"/>
      <c r="G25" s="13"/>
      <c r="H25" s="13"/>
      <c r="I25" s="13"/>
    </row>
    <row r="26" spans="1:9" ht="56.25">
      <c r="A26" s="9" t="s">
        <v>27</v>
      </c>
      <c r="B26" s="24">
        <v>559096925.73</v>
      </c>
      <c r="C26" s="24"/>
      <c r="F26" s="13"/>
      <c r="G26" s="13"/>
      <c r="H26" s="13"/>
      <c r="I26" s="13"/>
    </row>
    <row r="27" spans="1:9" ht="93.75">
      <c r="A27" s="19" t="s">
        <v>30</v>
      </c>
      <c r="B27" s="24">
        <v>273159134.97</v>
      </c>
      <c r="C27" s="24"/>
      <c r="F27" s="13"/>
      <c r="G27" s="13"/>
      <c r="H27" s="13"/>
      <c r="I27" s="13"/>
    </row>
    <row r="28" spans="1:11" ht="93.75">
      <c r="A28" s="10" t="s">
        <v>28</v>
      </c>
      <c r="B28" s="24">
        <v>40206631.96</v>
      </c>
      <c r="C28" s="24"/>
      <c r="F28" s="13"/>
      <c r="G28" s="13"/>
      <c r="H28" s="13"/>
      <c r="I28" s="13"/>
      <c r="K28" s="14"/>
    </row>
    <row r="29" spans="1:9" ht="56.25">
      <c r="A29" s="4" t="s">
        <v>29</v>
      </c>
      <c r="B29" s="24">
        <v>909945172.5</v>
      </c>
      <c r="C29" s="24"/>
      <c r="F29" s="13"/>
      <c r="G29" s="13"/>
      <c r="H29" s="13"/>
      <c r="I29" s="13"/>
    </row>
    <row r="30" spans="1:9" ht="18.75">
      <c r="A30" s="8" t="s">
        <v>18</v>
      </c>
      <c r="B30" s="23">
        <f>SUM(B31:B32)</f>
        <v>473805612</v>
      </c>
      <c r="C30" s="23">
        <f>SUM(C31:C32)</f>
        <v>0</v>
      </c>
      <c r="F30" s="13"/>
      <c r="G30" s="13"/>
      <c r="H30" s="13"/>
      <c r="I30" s="13"/>
    </row>
    <row r="31" spans="1:9" ht="18.75">
      <c r="A31" s="8" t="s">
        <v>3</v>
      </c>
      <c r="B31" s="25"/>
      <c r="C31" s="25"/>
      <c r="F31" s="13"/>
      <c r="G31" s="13"/>
      <c r="H31" s="13"/>
      <c r="I31" s="13"/>
    </row>
    <row r="32" spans="1:9" ht="150">
      <c r="A32" s="9" t="s">
        <v>19</v>
      </c>
      <c r="B32" s="24">
        <v>473805612</v>
      </c>
      <c r="C32" s="24"/>
      <c r="F32" s="13"/>
      <c r="G32" s="13"/>
      <c r="H32" s="13"/>
      <c r="I32" s="13"/>
    </row>
    <row r="33" spans="1:9" ht="24">
      <c r="A33" s="6" t="s">
        <v>13</v>
      </c>
      <c r="B33" s="26">
        <f>B9+B24+B30</f>
        <v>11436963363.31</v>
      </c>
      <c r="C33" s="26">
        <f>C9+C24+C30</f>
        <v>9164158885.38</v>
      </c>
      <c r="D33" s="5"/>
      <c r="F33" s="13"/>
      <c r="G33" s="13"/>
      <c r="H33" s="13"/>
      <c r="I33" s="13"/>
    </row>
  </sheetData>
  <sheetProtection/>
  <mergeCells count="5">
    <mergeCell ref="A1:C1"/>
    <mergeCell ref="A2:C2"/>
    <mergeCell ref="A3:C3"/>
    <mergeCell ref="A5:C5"/>
    <mergeCell ref="A6:C6"/>
  </mergeCells>
  <printOptions horizontalCentered="1"/>
  <pageMargins left="1.1811023622047245" right="0.5905511811023623" top="0.7874015748031497" bottom="0.7874015748031497" header="0.5118110236220472" footer="0"/>
  <pageSetup fitToHeight="0" fitToWidth="1" horizontalDpi="600" verticalDpi="600" orientation="portrait" paperSize="9" scale="72" r:id="rId1"/>
  <headerFooter differentFirst="1" scaleWithDoc="0">
    <oddHeader>&amp;C&amp;"Times New Roman,обычный"&amp;14&amp;P</oddHeader>
  </headerFooter>
  <ignoredErrors>
    <ignoredError sqref="B30:C3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Приложение № 14 «Перечень расходов, финансируемых за счет межбюджетных трансфертов целевого характера, на плановый период 2025 и 2026 годов»</dc:title>
  <dc:subject/>
  <dc:creator>Оксана Н. Зубова</dc:creator>
  <cp:keywords/>
  <dc:description/>
  <cp:lastModifiedBy>Марья</cp:lastModifiedBy>
  <cp:lastPrinted>2023-10-09T09:56:27Z</cp:lastPrinted>
  <dcterms:created xsi:type="dcterms:W3CDTF">2017-09-28T05:11:45Z</dcterms:created>
  <dcterms:modified xsi:type="dcterms:W3CDTF">2023-10-19T07:02:09Z</dcterms:modified>
  <cp:category/>
  <cp:version/>
  <cp:contentType/>
  <cp:contentStatus/>
</cp:coreProperties>
</file>