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<sst xmlns="http://schemas.openxmlformats.org/spreadsheetml/2006/main" count="56" uniqueCount="56">
  <si>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</si>
  <si>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Наименование показателя</t>
  </si>
  <si>
    <t>Исполнение</t>
  </si>
  <si>
    <t>1.</t>
  </si>
  <si>
    <t>1.1.</t>
  </si>
  <si>
    <t>1.2.</t>
  </si>
  <si>
    <t>2.</t>
  </si>
  <si>
    <t>руб.</t>
  </si>
  <si>
    <t>2.1.</t>
  </si>
  <si>
    <t>Обеспечение перевозчиков документацией, подтверждающей право на осуществление регулярных перевозок по муниципальному маршруту</t>
  </si>
  <si>
    <t>Разработка документации по организации дорожного движения</t>
  </si>
  <si>
    <t xml:space="preserve"> </t>
  </si>
  <si>
    <t xml:space="preserve">Сведения </t>
  </si>
  <si>
    <t>об использовании бюджетных средств</t>
  </si>
  <si>
    <t>Подпрограмма "Организация транспортного обслуживания населения и обеспечение устойчивого, надежного, безопасного функционирования городского пассажирского транспорта"</t>
  </si>
  <si>
    <t>1.1.1.</t>
  </si>
  <si>
    <t>Компенсация недополученных доходов, связанных с предоставлением мер социальной поддержки</t>
  </si>
  <si>
    <t>1.1.2.</t>
  </si>
  <si>
    <t>1.1.3.</t>
  </si>
  <si>
    <t>Подпрограмма "Социальная поддержка отдельных категорий граждан"</t>
  </si>
  <si>
    <t>3.</t>
  </si>
  <si>
    <t>3.1.</t>
  </si>
  <si>
    <t>3.1.1.</t>
  </si>
  <si>
    <t>Подпрограмма "Обеспечение функционирования и развития объектов дорожного хозяйства"</t>
  </si>
  <si>
    <t>1.2.1.</t>
  </si>
  <si>
    <t>1.2.2.</t>
  </si>
  <si>
    <t>2.1.1.</t>
  </si>
  <si>
    <t>Всего</t>
  </si>
  <si>
    <t>1.1.4.</t>
  </si>
  <si>
    <t>Организация транспортного обслуживания населения</t>
  </si>
  <si>
    <t>Оплата штрафов, сборов и прочих штрафных санкций</t>
  </si>
  <si>
    <t>Руководство и управление в сфере транспортного обслуживания</t>
  </si>
  <si>
    <t xml:space="preserve"> Возмещение  недополученных доходов от предоставления льгот по оплате проезда в пассажирском транспорте</t>
  </si>
  <si>
    <t xml:space="preserve">Муниципальная программа города Омска "Социальная поддержка граждан и развитие общественных отношений" </t>
  </si>
  <si>
    <t xml:space="preserve">Муниципальная программа города Омска "Развитие дорожного хозяйства и транспортной системы" </t>
  </si>
  <si>
    <t>Муниципальная программа города Омска "Повышение эффективности системы муниципального управления"</t>
  </si>
  <si>
    <t>Подпрограмма "Совершенствование кадрового обеспечения муниципального управления"</t>
  </si>
  <si>
    <t>Исполнение судебных актов Российской Федерации и мировых соглашений по возмещению причиненного вреда</t>
  </si>
  <si>
    <t>Поощрение работников структурных подразделений Администрации города Омска за достижение значений показателей эффективности деятельности органов местного самоуправления</t>
  </si>
  <si>
    <t>выделенных департаменту транспорта Администрации города Омска на 2021 год.</t>
  </si>
  <si>
    <t>Утвержденные бюджетные назначения на 2021 год</t>
  </si>
  <si>
    <t>1.1.5.</t>
  </si>
  <si>
    <t xml:space="preserve">Муниципальная программа города Омска "Формирование комфортной городской среды" </t>
  </si>
  <si>
    <t>Подпрограмма "Чистый и уютный город"</t>
  </si>
  <si>
    <t>Снижение совокупного объема выбросов загрязняющих веществ в атмосферный воздух в рамках реализации проекта "Чистый воздух" (приобретение автобусов, использующих в качестве топлива компримированный природный газ)</t>
  </si>
  <si>
    <t>4.</t>
  </si>
  <si>
    <t xml:space="preserve">Организация профессиональной подготовки,  переподготовки, повышения квалификации муниципальных служащих, участия в семинарах и конференциях </t>
  </si>
  <si>
    <t>4.1.</t>
  </si>
  <si>
    <t>4.1.1.</t>
  </si>
  <si>
    <t>4.1.2.</t>
  </si>
  <si>
    <t>4.2.</t>
  </si>
  <si>
    <t>Подпрограмма "Электронный муниципалитет"</t>
  </si>
  <si>
    <t>4.2.1.</t>
  </si>
  <si>
    <t>Формирование современной информационной и телекоммуникационной инфраструктуры системы муниципального управления</t>
  </si>
  <si>
    <t>4.1.3.</t>
  </si>
  <si>
    <t>Организация и проведение диспансеризации муниципальных служащих для сохранения и укрепления их физического и психического здоровья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</si>
</sst>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&quot;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0" fillId="0" borderId="0" xfId="0" applyNumberFormat="1" applyAlignment="1">
      <alignment vertical="top" wrapText="1"/>
    </xf>
    <xf numFmtId="164" fontId="39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4" fontId="40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64" fontId="39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164" fontId="40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40" fillId="33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5" fontId="3" fillId="0" borderId="11" xfId="0" applyNumberFormat="1" applyFont="1" applyBorder="1" applyAlignment="1">
      <alignment horizontal="left" vertical="top" wrapText="1"/>
    </xf>
    <xf numFmtId="164" fontId="39" fillId="0" borderId="13" xfId="0" applyNumberFormat="1" applyFont="1" applyBorder="1" applyAlignment="1">
      <alignment horizontal="left" vertical="top" wrapText="1"/>
    </xf>
    <xf numFmtId="164" fontId="40" fillId="33" borderId="11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64" fontId="40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5" fontId="5" fillId="0" borderId="11" xfId="0" applyNumberFormat="1" applyFont="1" applyBorder="1" applyAlignment="1">
      <alignment horizontal="left" vertical="top" wrapText="1"/>
    </xf>
    <xf numFmtId="165" fontId="6" fillId="0" borderId="11" xfId="0" applyNumberFormat="1" applyFont="1" applyBorder="1" applyAlignment="1">
      <alignment horizontal="left" vertical="top" wrapText="1"/>
    </xf>
    <xf numFmtId="165" fontId="5" fillId="0" borderId="13" xfId="0" applyNumberFormat="1" applyFont="1" applyBorder="1" applyAlignment="1">
      <alignment horizontal="left" vertical="top" wrapText="1"/>
    </xf>
    <xf numFmtId="165" fontId="6" fillId="33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5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left" wrapText="1"/>
    </xf>
    <xf numFmtId="164" fontId="40" fillId="33" borderId="14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165" fontId="6" fillId="33" borderId="14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164" fontId="41" fillId="0" borderId="0" xfId="0" applyNumberFormat="1" applyFont="1" applyAlignment="1">
      <alignment horizontal="left" vertical="top" wrapText="1"/>
    </xf>
    <xf numFmtId="164" fontId="40" fillId="33" borderId="16" xfId="0" applyNumberFormat="1" applyFont="1" applyFill="1" applyBorder="1" applyAlignment="1">
      <alignment horizontal="left" vertical="top" wrapText="1"/>
    </xf>
    <xf numFmtId="164" fontId="40" fillId="33" borderId="17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9.140625" style="0" customWidth="1"/>
    <col min="2" max="2" width="84.28125" style="0" customWidth="1"/>
    <col min="3" max="3" width="17.28125" style="0" customWidth="1"/>
    <col min="4" max="4" width="18.140625" style="0" customWidth="1"/>
  </cols>
  <sheetData>
    <row r="1" spans="1:4" ht="18" customHeight="1">
      <c r="A1" s="33" t="s">
        <v>12</v>
      </c>
      <c r="B1" s="33"/>
      <c r="C1" s="33"/>
      <c r="D1" s="33"/>
    </row>
    <row r="2" spans="1:4" ht="18" customHeight="1">
      <c r="A2" s="8"/>
      <c r="B2" s="33" t="s">
        <v>13</v>
      </c>
      <c r="C2" s="33"/>
      <c r="D2" s="33"/>
    </row>
    <row r="3" spans="1:4" ht="18" customHeight="1">
      <c r="A3" s="8"/>
      <c r="B3" s="33" t="s">
        <v>39</v>
      </c>
      <c r="C3" s="33"/>
      <c r="D3" s="33"/>
    </row>
    <row r="4" spans="1:28" ht="15">
      <c r="A4" s="2" t="s">
        <v>11</v>
      </c>
      <c r="B4" s="2"/>
      <c r="C4" s="2"/>
      <c r="D4" s="18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</row>
    <row r="5" spans="1:28" ht="62.25">
      <c r="A5" s="4" t="s">
        <v>0</v>
      </c>
      <c r="B5" s="4" t="s">
        <v>1</v>
      </c>
      <c r="C5" s="7" t="s">
        <v>40</v>
      </c>
      <c r="D5" s="9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</row>
    <row r="6" spans="1:28" ht="30.75" customHeight="1">
      <c r="A6" s="15" t="s">
        <v>3</v>
      </c>
      <c r="B6" s="16" t="s">
        <v>34</v>
      </c>
      <c r="C6" s="11">
        <f>C7+C13</f>
        <v>2851559532.5299997</v>
      </c>
      <c r="D6" s="11">
        <f>D7+D13</f>
        <v>2709988322.97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  <c r="AA6" s="1"/>
      <c r="AB6" s="1"/>
    </row>
    <row r="7" spans="1:28" ht="55.5" customHeight="1">
      <c r="A7" s="9" t="s">
        <v>4</v>
      </c>
      <c r="B7" s="12" t="s">
        <v>14</v>
      </c>
      <c r="C7" s="13">
        <f>SUM(C8:C12)</f>
        <v>2848722540.95</v>
      </c>
      <c r="D7" s="13">
        <f>SUM(D8:D12)</f>
        <v>2707153505.47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  <c r="AA7" s="1"/>
      <c r="AB7" s="1"/>
    </row>
    <row r="8" spans="1:28" ht="33.75" customHeight="1">
      <c r="A8" s="6" t="s">
        <v>15</v>
      </c>
      <c r="B8" s="3" t="s">
        <v>16</v>
      </c>
      <c r="C8" s="20">
        <v>745273605.65</v>
      </c>
      <c r="D8" s="20">
        <v>745031244.32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  <c r="AA8" s="1"/>
      <c r="AB8" s="1"/>
    </row>
    <row r="9" spans="1:28" ht="30.75">
      <c r="A9" s="6" t="s">
        <v>17</v>
      </c>
      <c r="B9" s="5" t="s">
        <v>9</v>
      </c>
      <c r="C9" s="20">
        <v>91250</v>
      </c>
      <c r="D9" s="20">
        <v>91250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</row>
    <row r="10" spans="1:28" ht="15">
      <c r="A10" s="6" t="s">
        <v>18</v>
      </c>
      <c r="B10" s="25" t="s">
        <v>29</v>
      </c>
      <c r="C10" s="20">
        <v>2066418620.84</v>
      </c>
      <c r="D10" s="20">
        <v>1925266480.09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  <c r="AA10" s="1"/>
      <c r="AB10" s="1"/>
    </row>
    <row r="11" spans="1:28" ht="15">
      <c r="A11" s="6" t="s">
        <v>28</v>
      </c>
      <c r="B11" s="5" t="s">
        <v>31</v>
      </c>
      <c r="C11" s="20">
        <v>35747734.75</v>
      </c>
      <c r="D11" s="20">
        <v>35573201.35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  <c r="AA11" s="1"/>
      <c r="AB11" s="1"/>
    </row>
    <row r="12" spans="1:28" ht="30.75">
      <c r="A12" s="6" t="s">
        <v>41</v>
      </c>
      <c r="B12" s="5" t="s">
        <v>37</v>
      </c>
      <c r="C12" s="20">
        <v>1191329.71</v>
      </c>
      <c r="D12" s="20">
        <v>1191329.71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  <c r="AA12" s="1"/>
      <c r="AB12" s="1"/>
    </row>
    <row r="13" spans="1:28" ht="30.75">
      <c r="A13" s="9" t="s">
        <v>5</v>
      </c>
      <c r="B13" s="12" t="s">
        <v>23</v>
      </c>
      <c r="C13" s="13">
        <f>SUM(C14:C15)</f>
        <v>2836991.58</v>
      </c>
      <c r="D13" s="21">
        <f>SUM(D14:D15)</f>
        <v>2834817.5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  <c r="AA13" s="1"/>
      <c r="AB13" s="1"/>
    </row>
    <row r="14" spans="1:28" ht="15">
      <c r="A14" s="14" t="s">
        <v>24</v>
      </c>
      <c r="B14" s="10" t="s">
        <v>10</v>
      </c>
      <c r="C14" s="22">
        <v>2786991.58</v>
      </c>
      <c r="D14" s="22">
        <v>2784817.5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  <c r="AA14" s="1"/>
      <c r="AB14" s="1"/>
    </row>
    <row r="15" spans="1:28" ht="15">
      <c r="A15" s="6" t="s">
        <v>25</v>
      </c>
      <c r="B15" s="26" t="s">
        <v>30</v>
      </c>
      <c r="C15" s="20">
        <v>50000</v>
      </c>
      <c r="D15" s="20">
        <v>50000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  <c r="AA15" s="1"/>
      <c r="AB15" s="1"/>
    </row>
    <row r="16" spans="1:28" ht="38.25" customHeight="1">
      <c r="A16" s="15" t="s">
        <v>6</v>
      </c>
      <c r="B16" s="17" t="s">
        <v>33</v>
      </c>
      <c r="C16" s="23">
        <f>C17</f>
        <v>56649744</v>
      </c>
      <c r="D16" s="23">
        <f>D17</f>
        <v>56326827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  <c r="AA16" s="1"/>
      <c r="AB16" s="1"/>
    </row>
    <row r="17" spans="1:28" ht="15">
      <c r="A17" s="9" t="s">
        <v>8</v>
      </c>
      <c r="B17" s="19" t="s">
        <v>19</v>
      </c>
      <c r="C17" s="21">
        <f>C18</f>
        <v>56649744</v>
      </c>
      <c r="D17" s="21">
        <f>D18</f>
        <v>56326827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  <c r="AA17" s="1"/>
      <c r="AB17" s="1"/>
    </row>
    <row r="18" spans="1:28" ht="30.75">
      <c r="A18" s="6" t="s">
        <v>26</v>
      </c>
      <c r="B18" s="5" t="s">
        <v>32</v>
      </c>
      <c r="C18" s="20">
        <v>56649744</v>
      </c>
      <c r="D18" s="20">
        <v>56326827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  <c r="AA18" s="1"/>
      <c r="AB18" s="1"/>
    </row>
    <row r="19" spans="1:28" ht="30.75">
      <c r="A19" s="15" t="s">
        <v>20</v>
      </c>
      <c r="B19" s="17" t="s">
        <v>42</v>
      </c>
      <c r="C19" s="23">
        <f>C20</f>
        <v>611810640</v>
      </c>
      <c r="D19" s="23">
        <f>D20</f>
        <v>611810640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  <c r="AA19" s="1"/>
      <c r="AB19" s="1"/>
    </row>
    <row r="20" spans="1:28" ht="15">
      <c r="A20" s="9" t="s">
        <v>21</v>
      </c>
      <c r="B20" s="19" t="s">
        <v>43</v>
      </c>
      <c r="C20" s="21">
        <f>C21</f>
        <v>611810640</v>
      </c>
      <c r="D20" s="21">
        <f>D21</f>
        <v>611810640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  <c r="AA20" s="1"/>
      <c r="AB20" s="1"/>
    </row>
    <row r="21" spans="1:28" ht="46.5">
      <c r="A21" s="6" t="s">
        <v>22</v>
      </c>
      <c r="B21" s="5" t="s">
        <v>44</v>
      </c>
      <c r="C21" s="20">
        <v>611810640</v>
      </c>
      <c r="D21" s="20">
        <v>611810640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  <c r="AA21" s="1"/>
      <c r="AB21" s="1"/>
    </row>
    <row r="22" spans="1:28" ht="30.75">
      <c r="A22" s="30" t="s">
        <v>45</v>
      </c>
      <c r="B22" s="31" t="s">
        <v>35</v>
      </c>
      <c r="C22" s="32">
        <f>C23+C27</f>
        <v>2297565.96</v>
      </c>
      <c r="D22" s="32">
        <f>D23+D27</f>
        <v>2229719.29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  <c r="AA22" s="1"/>
      <c r="AB22" s="1"/>
    </row>
    <row r="23" spans="1:28" ht="30.75">
      <c r="A23" s="9" t="s">
        <v>47</v>
      </c>
      <c r="B23" s="19" t="s">
        <v>36</v>
      </c>
      <c r="C23" s="21">
        <f>SUM(C24:C26)</f>
        <v>1275619.29</v>
      </c>
      <c r="D23" s="21">
        <f>SUM(D24:D26)</f>
        <v>1275619.29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  <c r="AA23" s="1"/>
      <c r="AB23" s="1"/>
    </row>
    <row r="24" spans="1:28" ht="30.75">
      <c r="A24" s="6" t="s">
        <v>48</v>
      </c>
      <c r="B24" s="27" t="s">
        <v>46</v>
      </c>
      <c r="C24" s="20">
        <v>86273</v>
      </c>
      <c r="D24" s="20">
        <v>86273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  <c r="AA24" s="1"/>
      <c r="AB24" s="1"/>
    </row>
    <row r="25" spans="1:28" ht="30.75">
      <c r="A25" s="6" t="s">
        <v>49</v>
      </c>
      <c r="B25" s="27" t="s">
        <v>55</v>
      </c>
      <c r="C25" s="20">
        <v>102375</v>
      </c>
      <c r="D25" s="20">
        <v>102375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  <c r="AA25" s="1"/>
      <c r="AB25" s="1"/>
    </row>
    <row r="26" spans="1:28" ht="46.5">
      <c r="A26" s="6" t="s">
        <v>54</v>
      </c>
      <c r="B26" s="27" t="s">
        <v>38</v>
      </c>
      <c r="C26" s="20">
        <v>1086971.29</v>
      </c>
      <c r="D26" s="20">
        <v>1086971.29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  <c r="AA26" s="1"/>
      <c r="AB26" s="1"/>
    </row>
    <row r="27" spans="1:28" ht="15">
      <c r="A27" s="9" t="s">
        <v>50</v>
      </c>
      <c r="B27" s="19" t="s">
        <v>51</v>
      </c>
      <c r="C27" s="21">
        <f>SUM(C28:C28)</f>
        <v>1021946.67</v>
      </c>
      <c r="D27" s="21">
        <f>SUM(D28:D28)</f>
        <v>954100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  <c r="AA27" s="1"/>
      <c r="AB27" s="1"/>
    </row>
    <row r="28" spans="1:28" ht="30.75">
      <c r="A28" s="6" t="s">
        <v>52</v>
      </c>
      <c r="B28" s="29" t="s">
        <v>53</v>
      </c>
      <c r="C28" s="20">
        <v>1021946.67</v>
      </c>
      <c r="D28" s="20">
        <v>954100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  <c r="AA28" s="1"/>
      <c r="AB28" s="1"/>
    </row>
    <row r="29" spans="1:28" ht="15">
      <c r="A29" s="35" t="s">
        <v>27</v>
      </c>
      <c r="B29" s="36"/>
      <c r="C29" s="24">
        <f>C6+C16+C22+C19</f>
        <v>3522317482.49</v>
      </c>
      <c r="D29" s="24">
        <f>D6+D16+D22+D19</f>
        <v>3380355509.2599998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  <c r="AA29" s="1"/>
      <c r="AB29" s="1"/>
    </row>
    <row r="30" spans="1:28" ht="15">
      <c r="A30" s="2"/>
      <c r="B30" s="2"/>
      <c r="C30" s="28"/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  <c r="AA30" s="1"/>
      <c r="AB30" s="1"/>
    </row>
    <row r="31" spans="1:2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  <c r="AA31" s="1"/>
      <c r="AB31" s="1"/>
    </row>
    <row r="32" spans="1:2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  <c r="AA32" s="1"/>
      <c r="AB32" s="1"/>
    </row>
    <row r="33" spans="1:2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  <c r="AA33" s="1"/>
      <c r="AB33" s="1"/>
    </row>
    <row r="34" spans="1:2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  <c r="AA34" s="1"/>
      <c r="AB34" s="1"/>
    </row>
    <row r="35" spans="1:2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  <c r="AA35" s="1"/>
      <c r="AB35" s="1"/>
    </row>
    <row r="36" spans="1:2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  <c r="AA36" s="1"/>
      <c r="AB36" s="1"/>
    </row>
    <row r="37" spans="1:2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  <c r="AA37" s="1"/>
      <c r="AB37" s="1"/>
    </row>
    <row r="38" spans="1:2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  <c r="AA38" s="1"/>
      <c r="AB38" s="1"/>
    </row>
    <row r="39" spans="1:2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  <c r="AA39" s="1"/>
      <c r="AB39" s="1"/>
    </row>
    <row r="40" spans="1:2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  <c r="AA40" s="1"/>
      <c r="AB40" s="1"/>
    </row>
    <row r="41" spans="1:2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  <c r="AA41" s="1"/>
      <c r="AB41" s="1"/>
    </row>
    <row r="42" spans="1:2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  <c r="AA42" s="1"/>
      <c r="AB42" s="1"/>
    </row>
    <row r="43" spans="1:2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  <c r="AA43" s="1"/>
      <c r="AB43" s="1"/>
    </row>
    <row r="44" spans="1:2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  <c r="AA44" s="1"/>
      <c r="AB44" s="1"/>
    </row>
    <row r="45" spans="1:2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  <c r="AA45" s="1"/>
      <c r="AB45" s="1"/>
    </row>
    <row r="46" spans="1:28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>
      <c r="A49" s="34"/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8.5" customHeight="1">
      <c r="A50" s="34"/>
      <c r="B50" s="3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</sheetData>
  <sheetProtection/>
  <mergeCells count="6">
    <mergeCell ref="A1:D1"/>
    <mergeCell ref="A49:B49"/>
    <mergeCell ref="A50:B50"/>
    <mergeCell ref="B2:D2"/>
    <mergeCell ref="B3:D3"/>
    <mergeCell ref="A29:B29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2022-02-14T11:06:48Z</dcterms:modified>
  <cp:category/>
  <cp:version/>
  <cp:contentType/>
  <cp:contentStatus/>
</cp:coreProperties>
</file>