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86FC22EB-2F27-4D8D-8822-99841D84CB94}" xr6:coauthVersionLast="47" xr6:coauthVersionMax="47" xr10:uidLastSave="{00000000-0000-0000-0000-000000000000}"/>
  <bookViews>
    <workbookView xWindow="8220" yWindow="2985" windowWidth="32505" windowHeight="18885" xr2:uid="{00000000-000D-0000-FFFF-FFFF00000000}"/>
  </bookViews>
  <sheets>
    <sheet name="Лист1" sheetId="1" r:id="rId1"/>
  </sheets>
  <definedNames>
    <definedName name="_xlnm.Print_Area" localSheetId="0">Лист1!$A$1:$W$32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U21" i="1" s="1"/>
  <c r="V21" i="1" s="1"/>
  <c r="W21" i="1" s="1"/>
  <c r="G7" i="1" l="1"/>
  <c r="H7" i="1" s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</calcChain>
</file>

<file path=xl/sharedStrings.xml><?xml version="1.0" encoding="utf-8"?>
<sst xmlns="http://schemas.openxmlformats.org/spreadsheetml/2006/main" count="108" uniqueCount="29">
  <si>
    <t>Таблица 4.9 - Существующие и перспективные балансы производительности ВПУ и подпитки тепловой сети в зонах деятельности прочих ЕТО</t>
  </si>
  <si>
    <t>Показатель</t>
  </si>
  <si>
    <t>Единицы измерения</t>
  </si>
  <si>
    <t>Котельная № 5.23 ООО "Теплогенерирующий комплекс" - 22-го Партсъезда ул., 97</t>
  </si>
  <si>
    <t>Производительность ВПУ</t>
  </si>
  <si>
    <t>т/ч</t>
  </si>
  <si>
    <t>Срок службы</t>
  </si>
  <si>
    <t>лет</t>
  </si>
  <si>
    <t>Количество баков-аккумуляторов теплоносителя</t>
  </si>
  <si>
    <t>ед.</t>
  </si>
  <si>
    <t>Общая емкость баков-аккумуляторов</t>
  </si>
  <si>
    <t>м3</t>
  </si>
  <si>
    <t>Расчетный часовой расход для подпитки системы теплоснабжения</t>
  </si>
  <si>
    <t>Всего подпитка тепловой сети, в том числе:</t>
  </si>
  <si>
    <t>нормативные утечки теплоносителя</t>
  </si>
  <si>
    <t>сверхнормативные утечки теплоносителя</t>
  </si>
  <si>
    <t>отпуск теплоносителя из тепловых сетей на цели ГВС</t>
  </si>
  <si>
    <t>Объем аварийной подпитки (химически не обработанной и недеаэрированной водой)</t>
  </si>
  <si>
    <t>Резерв (+)/Дефицит (-) ВПУ</t>
  </si>
  <si>
    <t>Доля резерва</t>
  </si>
  <si>
    <t>%</t>
  </si>
  <si>
    <t>-</t>
  </si>
  <si>
    <t>Котельная № 5.24 ООО "Теплогенерирующий комплекс" - 30-я Северная ул., 65/1</t>
  </si>
  <si>
    <t xml:space="preserve">1) ФИПа-I-1,0-0,6 Na - 2 шт </t>
  </si>
  <si>
    <t>2) ФИПа-II-1,0-0,6 Na - 2 шт</t>
  </si>
  <si>
    <t xml:space="preserve">1) ФИПа-I-1,0-0,6 Na - 3 шт </t>
  </si>
  <si>
    <t>могут работать параллельно</t>
  </si>
  <si>
    <t>ФИПа-I = 3 шт работают на ФИПа-II = 2 шт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</si>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</sst>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view="pageBreakPreview" zoomScaleNormal="100" zoomScaleSheetLayoutView="100" workbookViewId="0">
      <selection activeCell="Z16" sqref="Z16"/>
    </sheetView>
  </sheetViews>
  <sheetFormatPr defaultRowHeight="15" x14ac:dyDescent="0.25"/>
  <cols>
    <col min="1" max="1" width="31.7109375" style="1" customWidth="1"/>
    <col min="2" max="2" width="12.42578125" style="1" customWidth="1"/>
    <col min="3" max="16384" width="9.140625" style="1"/>
  </cols>
  <sheetData>
    <row r="1" spans="1:25" x14ac:dyDescent="0.25">
      <c r="W1" s="11" t="s">
        <v>28</v>
      </c>
    </row>
    <row r="3" spans="1:25" x14ac:dyDescent="0.25">
      <c r="A3" s="12" t="s">
        <v>0</v>
      </c>
    </row>
    <row r="5" spans="1:25" ht="30" x14ac:dyDescent="0.25">
      <c r="A5" s="2" t="s">
        <v>1</v>
      </c>
      <c r="B5" s="2" t="s">
        <v>2</v>
      </c>
      <c r="C5" s="2">
        <v>2020</v>
      </c>
      <c r="D5" s="2">
        <v>2021</v>
      </c>
      <c r="E5" s="2">
        <v>2022</v>
      </c>
      <c r="F5" s="2">
        <v>2023</v>
      </c>
      <c r="G5" s="2">
        <v>2024</v>
      </c>
      <c r="H5" s="2">
        <v>2025</v>
      </c>
      <c r="I5" s="2">
        <v>2026</v>
      </c>
      <c r="J5" s="2">
        <v>2027</v>
      </c>
      <c r="K5" s="2">
        <v>2028</v>
      </c>
      <c r="L5" s="2">
        <v>2029</v>
      </c>
      <c r="M5" s="2">
        <v>2030</v>
      </c>
      <c r="N5" s="2">
        <v>2031</v>
      </c>
      <c r="O5" s="2">
        <v>2032</v>
      </c>
      <c r="P5" s="2">
        <v>2033</v>
      </c>
      <c r="Q5" s="2">
        <v>2034</v>
      </c>
      <c r="R5" s="2">
        <v>2035</v>
      </c>
      <c r="S5" s="2">
        <v>2036</v>
      </c>
      <c r="T5" s="2">
        <v>2037</v>
      </c>
      <c r="U5" s="2">
        <v>2038</v>
      </c>
      <c r="V5" s="2">
        <v>2039</v>
      </c>
      <c r="W5" s="2">
        <v>2040</v>
      </c>
    </row>
    <row r="6" spans="1:25" s="5" customFormat="1" ht="30" customHeight="1" x14ac:dyDescent="0.25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Y6" s="5" t="s">
        <v>23</v>
      </c>
    </row>
    <row r="7" spans="1:25" x14ac:dyDescent="0.25">
      <c r="A7" s="6" t="s">
        <v>4</v>
      </c>
      <c r="B7" s="7" t="s">
        <v>5</v>
      </c>
      <c r="C7" s="2" t="s">
        <v>21</v>
      </c>
      <c r="D7" s="2" t="s">
        <v>21</v>
      </c>
      <c r="E7" s="2" t="s">
        <v>21</v>
      </c>
      <c r="F7" s="2" t="s">
        <v>21</v>
      </c>
      <c r="G7" s="2">
        <f>24*2+48*2</f>
        <v>144</v>
      </c>
      <c r="H7" s="2">
        <f>G7</f>
        <v>144</v>
      </c>
      <c r="I7" s="2">
        <f t="shared" ref="I7:W7" si="0">H7</f>
        <v>144</v>
      </c>
      <c r="J7" s="2">
        <f t="shared" si="0"/>
        <v>144</v>
      </c>
      <c r="K7" s="2">
        <f t="shared" si="0"/>
        <v>144</v>
      </c>
      <c r="L7" s="2">
        <f t="shared" si="0"/>
        <v>144</v>
      </c>
      <c r="M7" s="2">
        <f t="shared" si="0"/>
        <v>144</v>
      </c>
      <c r="N7" s="2">
        <f t="shared" si="0"/>
        <v>144</v>
      </c>
      <c r="O7" s="2">
        <f t="shared" si="0"/>
        <v>144</v>
      </c>
      <c r="P7" s="2">
        <f t="shared" si="0"/>
        <v>144</v>
      </c>
      <c r="Q7" s="2">
        <f t="shared" si="0"/>
        <v>144</v>
      </c>
      <c r="R7" s="2">
        <f t="shared" si="0"/>
        <v>144</v>
      </c>
      <c r="S7" s="2">
        <f t="shared" si="0"/>
        <v>144</v>
      </c>
      <c r="T7" s="2">
        <f t="shared" si="0"/>
        <v>144</v>
      </c>
      <c r="U7" s="2">
        <f t="shared" si="0"/>
        <v>144</v>
      </c>
      <c r="V7" s="2">
        <f t="shared" si="0"/>
        <v>144</v>
      </c>
      <c r="W7" s="2">
        <f t="shared" si="0"/>
        <v>144</v>
      </c>
      <c r="Y7" s="1" t="s">
        <v>24</v>
      </c>
    </row>
    <row r="8" spans="1:25" x14ac:dyDescent="0.25">
      <c r="A8" s="6" t="s">
        <v>6</v>
      </c>
      <c r="B8" s="7" t="s">
        <v>7</v>
      </c>
      <c r="C8" s="2" t="s">
        <v>21</v>
      </c>
      <c r="D8" s="2" t="s">
        <v>21</v>
      </c>
      <c r="E8" s="2" t="s">
        <v>21</v>
      </c>
      <c r="F8" s="2" t="s">
        <v>21</v>
      </c>
      <c r="G8" s="2">
        <v>22</v>
      </c>
      <c r="H8" s="2">
        <v>23</v>
      </c>
      <c r="I8" s="2">
        <v>24</v>
      </c>
      <c r="J8" s="2">
        <v>25</v>
      </c>
      <c r="K8" s="2">
        <v>26</v>
      </c>
      <c r="L8" s="2">
        <v>27</v>
      </c>
      <c r="M8" s="2">
        <v>28</v>
      </c>
      <c r="N8" s="2">
        <v>29</v>
      </c>
      <c r="O8" s="2">
        <v>30</v>
      </c>
      <c r="P8" s="2">
        <v>31</v>
      </c>
      <c r="Q8" s="2">
        <v>32</v>
      </c>
      <c r="R8" s="2">
        <v>33</v>
      </c>
      <c r="S8" s="2">
        <v>34</v>
      </c>
      <c r="T8" s="2">
        <v>35</v>
      </c>
      <c r="U8" s="2">
        <v>36</v>
      </c>
      <c r="V8" s="2">
        <v>37</v>
      </c>
      <c r="W8" s="2">
        <v>38</v>
      </c>
      <c r="Y8" s="1" t="s">
        <v>26</v>
      </c>
    </row>
    <row r="9" spans="1:25" ht="30" x14ac:dyDescent="0.25">
      <c r="A9" s="6" t="s">
        <v>8</v>
      </c>
      <c r="B9" s="7" t="s">
        <v>9</v>
      </c>
      <c r="C9" s="2" t="s">
        <v>21</v>
      </c>
      <c r="D9" s="2" t="s">
        <v>21</v>
      </c>
      <c r="E9" s="2" t="s">
        <v>21</v>
      </c>
      <c r="F9" s="2" t="s">
        <v>21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1</v>
      </c>
    </row>
    <row r="10" spans="1:25" ht="30" x14ac:dyDescent="0.25">
      <c r="A10" s="6" t="s">
        <v>10</v>
      </c>
      <c r="B10" s="7" t="s">
        <v>11</v>
      </c>
      <c r="C10" s="2" t="s">
        <v>21</v>
      </c>
      <c r="D10" s="2" t="s">
        <v>21</v>
      </c>
      <c r="E10" s="2" t="s">
        <v>21</v>
      </c>
      <c r="F10" s="2" t="s">
        <v>21</v>
      </c>
      <c r="G10" s="2">
        <v>1300</v>
      </c>
      <c r="H10" s="2">
        <v>1300</v>
      </c>
      <c r="I10" s="2">
        <v>1300</v>
      </c>
      <c r="J10" s="2">
        <v>1300</v>
      </c>
      <c r="K10" s="2">
        <v>1300</v>
      </c>
      <c r="L10" s="2">
        <v>1300</v>
      </c>
      <c r="M10" s="2">
        <v>1300</v>
      </c>
      <c r="N10" s="2">
        <v>1300</v>
      </c>
      <c r="O10" s="2">
        <v>1300</v>
      </c>
      <c r="P10" s="2">
        <v>1300</v>
      </c>
      <c r="Q10" s="2">
        <v>1300</v>
      </c>
      <c r="R10" s="2">
        <v>1300</v>
      </c>
      <c r="S10" s="2">
        <v>1300</v>
      </c>
      <c r="T10" s="2">
        <v>1300</v>
      </c>
      <c r="U10" s="2">
        <v>1300</v>
      </c>
      <c r="V10" s="2">
        <v>1300</v>
      </c>
      <c r="W10" s="2">
        <v>1300</v>
      </c>
    </row>
    <row r="11" spans="1:25" ht="45" x14ac:dyDescent="0.25">
      <c r="A11" s="6" t="s">
        <v>12</v>
      </c>
      <c r="B11" s="7" t="s">
        <v>5</v>
      </c>
      <c r="C11" s="2" t="s">
        <v>21</v>
      </c>
      <c r="D11" s="2" t="s">
        <v>21</v>
      </c>
      <c r="E11" s="2" t="s">
        <v>21</v>
      </c>
      <c r="F11" s="2" t="s">
        <v>21</v>
      </c>
      <c r="G11" s="2">
        <v>28.49</v>
      </c>
      <c r="H11" s="2">
        <v>28.49</v>
      </c>
      <c r="I11" s="2">
        <v>28.49</v>
      </c>
      <c r="J11" s="2">
        <v>28.49</v>
      </c>
      <c r="K11" s="2">
        <v>28.49</v>
      </c>
      <c r="L11" s="2">
        <v>28.49</v>
      </c>
      <c r="M11" s="2">
        <v>28.49</v>
      </c>
      <c r="N11" s="2">
        <v>28.49</v>
      </c>
      <c r="O11" s="2">
        <v>28.49</v>
      </c>
      <c r="P11" s="2">
        <v>28.49</v>
      </c>
      <c r="Q11" s="2">
        <v>28.49</v>
      </c>
      <c r="R11" s="2">
        <v>28.49</v>
      </c>
      <c r="S11" s="2">
        <v>28.49</v>
      </c>
      <c r="T11" s="2">
        <v>28.49</v>
      </c>
      <c r="U11" s="2">
        <v>28.49</v>
      </c>
      <c r="V11" s="2">
        <v>28.49</v>
      </c>
      <c r="W11" s="2">
        <v>28.49</v>
      </c>
    </row>
    <row r="12" spans="1:25" ht="30" x14ac:dyDescent="0.25">
      <c r="A12" s="6" t="s">
        <v>13</v>
      </c>
      <c r="B12" s="7" t="s">
        <v>5</v>
      </c>
      <c r="C12" s="2" t="s">
        <v>21</v>
      </c>
      <c r="D12" s="2" t="s">
        <v>21</v>
      </c>
      <c r="E12" s="2" t="s">
        <v>21</v>
      </c>
      <c r="F12" s="2" t="s">
        <v>21</v>
      </c>
      <c r="G12" s="2">
        <v>48.280999999999999</v>
      </c>
      <c r="H12" s="2">
        <v>46.378999999999998</v>
      </c>
      <c r="I12" s="2">
        <v>44.476999999999997</v>
      </c>
      <c r="J12" s="2">
        <v>42.575000000000003</v>
      </c>
      <c r="K12" s="2">
        <v>40.673000000000002</v>
      </c>
      <c r="L12" s="2">
        <v>38.771000000000001</v>
      </c>
      <c r="M12" s="2">
        <v>36.869999999999997</v>
      </c>
      <c r="N12" s="2">
        <v>34.968000000000004</v>
      </c>
      <c r="O12" s="2">
        <v>33.066000000000003</v>
      </c>
      <c r="P12" s="2">
        <v>31.164000000000001</v>
      </c>
      <c r="Q12" s="2">
        <v>29.262</v>
      </c>
      <c r="R12" s="2">
        <v>27.36</v>
      </c>
      <c r="S12" s="2">
        <v>25.459</v>
      </c>
      <c r="T12" s="2">
        <v>23.556999999999999</v>
      </c>
      <c r="U12" s="2">
        <v>21.655000000000001</v>
      </c>
      <c r="V12" s="2">
        <v>19.753</v>
      </c>
      <c r="W12" s="2">
        <v>17.850999999999999</v>
      </c>
    </row>
    <row r="13" spans="1:25" ht="30" x14ac:dyDescent="0.25">
      <c r="A13" s="6" t="s">
        <v>14</v>
      </c>
      <c r="B13" s="7" t="s">
        <v>5</v>
      </c>
      <c r="C13" s="2" t="s">
        <v>21</v>
      </c>
      <c r="D13" s="2" t="s">
        <v>21</v>
      </c>
      <c r="E13" s="2" t="s">
        <v>21</v>
      </c>
      <c r="F13" s="2" t="s">
        <v>21</v>
      </c>
      <c r="G13" s="2">
        <v>17.850999999999999</v>
      </c>
      <c r="H13" s="2">
        <v>17.850999999999999</v>
      </c>
      <c r="I13" s="2">
        <v>17.850999999999999</v>
      </c>
      <c r="J13" s="2">
        <v>17.850999999999999</v>
      </c>
      <c r="K13" s="2">
        <v>17.850999999999999</v>
      </c>
      <c r="L13" s="2">
        <v>17.850999999999999</v>
      </c>
      <c r="M13" s="2">
        <v>17.850999999999999</v>
      </c>
      <c r="N13" s="2">
        <v>17.850999999999999</v>
      </c>
      <c r="O13" s="2">
        <v>17.850999999999999</v>
      </c>
      <c r="P13" s="2">
        <v>17.850999999999999</v>
      </c>
      <c r="Q13" s="2">
        <v>17.850999999999999</v>
      </c>
      <c r="R13" s="2">
        <v>17.850999999999999</v>
      </c>
      <c r="S13" s="2">
        <v>17.850999999999999</v>
      </c>
      <c r="T13" s="2">
        <v>17.850999999999999</v>
      </c>
      <c r="U13" s="2">
        <v>17.850999999999999</v>
      </c>
      <c r="V13" s="2">
        <v>17.850999999999999</v>
      </c>
      <c r="W13" s="2">
        <v>17.850999999999999</v>
      </c>
    </row>
    <row r="14" spans="1:25" ht="30" x14ac:dyDescent="0.25">
      <c r="A14" s="6" t="s">
        <v>15</v>
      </c>
      <c r="B14" s="7" t="s">
        <v>5</v>
      </c>
      <c r="C14" s="2" t="s">
        <v>21</v>
      </c>
      <c r="D14" s="2" t="s">
        <v>21</v>
      </c>
      <c r="E14" s="2" t="s">
        <v>21</v>
      </c>
      <c r="F14" s="2" t="s">
        <v>21</v>
      </c>
      <c r="G14" s="2">
        <v>30.428999999999998</v>
      </c>
      <c r="H14" s="2">
        <v>28.527999999999999</v>
      </c>
      <c r="I14" s="2">
        <v>26.626000000000001</v>
      </c>
      <c r="J14" s="2">
        <v>24.724</v>
      </c>
      <c r="K14" s="2">
        <v>22.821999999999999</v>
      </c>
      <c r="L14" s="2">
        <v>20.92</v>
      </c>
      <c r="M14" s="2">
        <v>19.018000000000001</v>
      </c>
      <c r="N14" s="2">
        <v>17.117000000000001</v>
      </c>
      <c r="O14" s="2">
        <v>15.215</v>
      </c>
      <c r="P14" s="2">
        <v>13.313000000000001</v>
      </c>
      <c r="Q14" s="2">
        <v>11.411</v>
      </c>
      <c r="R14" s="2">
        <v>9.5090000000000003</v>
      </c>
      <c r="S14" s="2">
        <v>7.6070000000000002</v>
      </c>
      <c r="T14" s="2">
        <v>5.7060000000000004</v>
      </c>
      <c r="U14" s="2">
        <v>3.8039999999999998</v>
      </c>
      <c r="V14" s="2">
        <v>1.9019999999999999</v>
      </c>
      <c r="W14" s="2">
        <v>0</v>
      </c>
    </row>
    <row r="15" spans="1:25" ht="30" x14ac:dyDescent="0.25">
      <c r="A15" s="6" t="s">
        <v>16</v>
      </c>
      <c r="B15" s="7" t="s">
        <v>5</v>
      </c>
      <c r="C15" s="2" t="s">
        <v>21</v>
      </c>
      <c r="D15" s="2" t="s">
        <v>21</v>
      </c>
      <c r="E15" s="2" t="s">
        <v>21</v>
      </c>
      <c r="F15" s="2" t="s">
        <v>21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</row>
    <row r="16" spans="1:25" ht="45" x14ac:dyDescent="0.25">
      <c r="A16" s="6" t="s">
        <v>17</v>
      </c>
      <c r="B16" s="7" t="s">
        <v>5</v>
      </c>
      <c r="C16" s="2" t="s">
        <v>21</v>
      </c>
      <c r="D16" s="2" t="s">
        <v>21</v>
      </c>
      <c r="E16" s="2" t="s">
        <v>21</v>
      </c>
      <c r="F16" s="2" t="s">
        <v>21</v>
      </c>
      <c r="G16" s="2">
        <v>189.92</v>
      </c>
      <c r="H16" s="2">
        <v>189.92</v>
      </c>
      <c r="I16" s="2">
        <v>189.92</v>
      </c>
      <c r="J16" s="2">
        <v>189.92</v>
      </c>
      <c r="K16" s="2">
        <v>189.92</v>
      </c>
      <c r="L16" s="2">
        <v>189.92</v>
      </c>
      <c r="M16" s="2">
        <v>189.92</v>
      </c>
      <c r="N16" s="2">
        <v>189.92</v>
      </c>
      <c r="O16" s="2">
        <v>189.92</v>
      </c>
      <c r="P16" s="2">
        <v>189.92</v>
      </c>
      <c r="Q16" s="2">
        <v>189.92</v>
      </c>
      <c r="R16" s="2">
        <v>189.92</v>
      </c>
      <c r="S16" s="2">
        <v>189.92</v>
      </c>
      <c r="T16" s="2">
        <v>189.92</v>
      </c>
      <c r="U16" s="2">
        <v>189.92</v>
      </c>
      <c r="V16" s="2">
        <v>189.92</v>
      </c>
      <c r="W16" s="2">
        <v>189.92</v>
      </c>
    </row>
    <row r="17" spans="1:25" x14ac:dyDescent="0.25">
      <c r="A17" s="6" t="s">
        <v>18</v>
      </c>
      <c r="B17" s="7" t="s">
        <v>5</v>
      </c>
      <c r="C17" s="2" t="s">
        <v>21</v>
      </c>
      <c r="D17" s="2" t="s">
        <v>21</v>
      </c>
      <c r="E17" s="2" t="s">
        <v>21</v>
      </c>
      <c r="F17" s="2" t="s">
        <v>21</v>
      </c>
      <c r="G17" s="2">
        <v>371.51</v>
      </c>
      <c r="H17" s="2">
        <v>371.51</v>
      </c>
      <c r="I17" s="2">
        <v>371.51</v>
      </c>
      <c r="J17" s="2">
        <v>371.51</v>
      </c>
      <c r="K17" s="2">
        <v>371.51</v>
      </c>
      <c r="L17" s="2">
        <v>371.51</v>
      </c>
      <c r="M17" s="2">
        <v>371.51</v>
      </c>
      <c r="N17" s="2">
        <v>371.51</v>
      </c>
      <c r="O17" s="2">
        <v>371.51</v>
      </c>
      <c r="P17" s="2">
        <v>371.51</v>
      </c>
      <c r="Q17" s="2">
        <v>371.51</v>
      </c>
      <c r="R17" s="2">
        <v>371.51</v>
      </c>
      <c r="S17" s="2">
        <v>371.51</v>
      </c>
      <c r="T17" s="2">
        <v>371.51</v>
      </c>
      <c r="U17" s="2">
        <v>371.51</v>
      </c>
      <c r="V17" s="2">
        <v>371.51</v>
      </c>
      <c r="W17" s="2">
        <v>371.51</v>
      </c>
    </row>
    <row r="18" spans="1:25" x14ac:dyDescent="0.25">
      <c r="A18" s="6" t="s">
        <v>19</v>
      </c>
      <c r="B18" s="7" t="s">
        <v>20</v>
      </c>
      <c r="C18" s="2" t="s">
        <v>21</v>
      </c>
      <c r="D18" s="2" t="s">
        <v>21</v>
      </c>
      <c r="E18" s="2" t="s">
        <v>21</v>
      </c>
      <c r="F18" s="2" t="s">
        <v>21</v>
      </c>
      <c r="G18" s="2">
        <v>92.88</v>
      </c>
      <c r="H18" s="2">
        <v>92.88</v>
      </c>
      <c r="I18" s="2">
        <v>92.88</v>
      </c>
      <c r="J18" s="2">
        <v>92.88</v>
      </c>
      <c r="K18" s="2">
        <v>92.88</v>
      </c>
      <c r="L18" s="2">
        <v>92.88</v>
      </c>
      <c r="M18" s="2">
        <v>92.88</v>
      </c>
      <c r="N18" s="2">
        <v>92.88</v>
      </c>
      <c r="O18" s="2">
        <v>92.88</v>
      </c>
      <c r="P18" s="2">
        <v>92.88</v>
      </c>
      <c r="Q18" s="2">
        <v>92.88</v>
      </c>
      <c r="R18" s="2">
        <v>92.88</v>
      </c>
      <c r="S18" s="2">
        <v>92.88</v>
      </c>
      <c r="T18" s="2">
        <v>92.88</v>
      </c>
      <c r="U18" s="2">
        <v>92.88</v>
      </c>
      <c r="V18" s="2">
        <v>92.88</v>
      </c>
      <c r="W18" s="2">
        <v>92.88</v>
      </c>
    </row>
    <row r="19" spans="1:25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spans="1:25" s="5" customFormat="1" ht="30" customHeight="1" x14ac:dyDescent="0.25">
      <c r="A20" s="3" t="s">
        <v>22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Y20" s="5" t="s">
        <v>25</v>
      </c>
    </row>
    <row r="21" spans="1:25" x14ac:dyDescent="0.25">
      <c r="A21" s="6" t="s">
        <v>4</v>
      </c>
      <c r="B21" s="7" t="s">
        <v>5</v>
      </c>
      <c r="C21" s="2">
        <f>24*3</f>
        <v>72</v>
      </c>
      <c r="D21" s="2">
        <f>C21</f>
        <v>72</v>
      </c>
      <c r="E21" s="2">
        <f t="shared" ref="E21:W21" si="1">D21</f>
        <v>72</v>
      </c>
      <c r="F21" s="2">
        <f t="shared" si="1"/>
        <v>72</v>
      </c>
      <c r="G21" s="2">
        <f t="shared" si="1"/>
        <v>72</v>
      </c>
      <c r="H21" s="2">
        <f t="shared" si="1"/>
        <v>72</v>
      </c>
      <c r="I21" s="2">
        <f t="shared" si="1"/>
        <v>72</v>
      </c>
      <c r="J21" s="2">
        <f t="shared" si="1"/>
        <v>72</v>
      </c>
      <c r="K21" s="2">
        <f t="shared" si="1"/>
        <v>72</v>
      </c>
      <c r="L21" s="2">
        <f t="shared" si="1"/>
        <v>72</v>
      </c>
      <c r="M21" s="2">
        <f t="shared" si="1"/>
        <v>72</v>
      </c>
      <c r="N21" s="2">
        <f t="shared" si="1"/>
        <v>72</v>
      </c>
      <c r="O21" s="2">
        <f t="shared" si="1"/>
        <v>72</v>
      </c>
      <c r="P21" s="2">
        <f t="shared" si="1"/>
        <v>72</v>
      </c>
      <c r="Q21" s="2">
        <f t="shared" si="1"/>
        <v>72</v>
      </c>
      <c r="R21" s="2">
        <f t="shared" si="1"/>
        <v>72</v>
      </c>
      <c r="S21" s="2">
        <f t="shared" si="1"/>
        <v>72</v>
      </c>
      <c r="T21" s="2">
        <f t="shared" si="1"/>
        <v>72</v>
      </c>
      <c r="U21" s="2">
        <f t="shared" si="1"/>
        <v>72</v>
      </c>
      <c r="V21" s="2">
        <f t="shared" si="1"/>
        <v>72</v>
      </c>
      <c r="W21" s="2">
        <f t="shared" si="1"/>
        <v>72</v>
      </c>
      <c r="Y21" s="1" t="s">
        <v>24</v>
      </c>
    </row>
    <row r="22" spans="1:25" x14ac:dyDescent="0.25">
      <c r="A22" s="6" t="s">
        <v>6</v>
      </c>
      <c r="B22" s="7" t="s">
        <v>7</v>
      </c>
      <c r="C22" s="2">
        <v>56</v>
      </c>
      <c r="D22" s="2">
        <v>57</v>
      </c>
      <c r="E22" s="2">
        <v>58</v>
      </c>
      <c r="F22" s="2">
        <v>59</v>
      </c>
      <c r="G22" s="2">
        <v>60</v>
      </c>
      <c r="H22" s="2">
        <v>61</v>
      </c>
      <c r="I22" s="2">
        <v>62</v>
      </c>
      <c r="J22" s="2">
        <v>63</v>
      </c>
      <c r="K22" s="2">
        <v>64</v>
      </c>
      <c r="L22" s="2">
        <v>65</v>
      </c>
      <c r="M22" s="2">
        <v>66</v>
      </c>
      <c r="N22" s="2">
        <v>67</v>
      </c>
      <c r="O22" s="2">
        <v>68</v>
      </c>
      <c r="P22" s="2">
        <v>69</v>
      </c>
      <c r="Q22" s="2">
        <v>70</v>
      </c>
      <c r="R22" s="2">
        <v>71</v>
      </c>
      <c r="S22" s="2">
        <v>72</v>
      </c>
      <c r="T22" s="2">
        <v>73</v>
      </c>
      <c r="U22" s="2">
        <v>74</v>
      </c>
      <c r="V22" s="2">
        <v>75</v>
      </c>
      <c r="W22" s="2">
        <v>76</v>
      </c>
      <c r="Y22" s="1" t="s">
        <v>27</v>
      </c>
    </row>
    <row r="23" spans="1:25" ht="30" x14ac:dyDescent="0.25">
      <c r="A23" s="6" t="s">
        <v>8</v>
      </c>
      <c r="B23" s="2" t="s">
        <v>9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</row>
    <row r="24" spans="1:25" ht="30" x14ac:dyDescent="0.25">
      <c r="A24" s="6" t="s">
        <v>10</v>
      </c>
      <c r="B24" s="2" t="s">
        <v>11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</row>
    <row r="25" spans="1:25" ht="45" x14ac:dyDescent="0.25">
      <c r="A25" s="6" t="s">
        <v>12</v>
      </c>
      <c r="B25" s="2" t="s">
        <v>5</v>
      </c>
      <c r="C25" s="2">
        <v>5.47</v>
      </c>
      <c r="D25" s="2">
        <v>5.47</v>
      </c>
      <c r="E25" s="2">
        <v>6.21</v>
      </c>
      <c r="F25" s="2">
        <v>6.21</v>
      </c>
      <c r="G25" s="2">
        <v>5.6</v>
      </c>
      <c r="H25" s="2">
        <v>5.8</v>
      </c>
      <c r="I25" s="2">
        <v>5.8</v>
      </c>
      <c r="J25" s="2">
        <v>5.8</v>
      </c>
      <c r="K25" s="2">
        <v>5.8</v>
      </c>
      <c r="L25" s="2">
        <v>5.8</v>
      </c>
      <c r="M25" s="2">
        <v>5.8</v>
      </c>
      <c r="N25" s="2">
        <v>5.8</v>
      </c>
      <c r="O25" s="2">
        <v>5.8</v>
      </c>
      <c r="P25" s="2">
        <v>5.8</v>
      </c>
      <c r="Q25" s="2">
        <v>5.8</v>
      </c>
      <c r="R25" s="2">
        <v>5.8</v>
      </c>
      <c r="S25" s="2">
        <v>5.8</v>
      </c>
      <c r="T25" s="2">
        <v>5.8</v>
      </c>
      <c r="U25" s="2">
        <v>5.8</v>
      </c>
      <c r="V25" s="2">
        <v>5.8</v>
      </c>
      <c r="W25" s="2">
        <v>5.8</v>
      </c>
    </row>
    <row r="26" spans="1:25" ht="30" x14ac:dyDescent="0.25">
      <c r="A26" s="6" t="s">
        <v>13</v>
      </c>
      <c r="B26" s="2" t="s">
        <v>5</v>
      </c>
      <c r="C26" s="2">
        <v>6.8470000000000004</v>
      </c>
      <c r="D26" s="2">
        <v>6.8470000000000004</v>
      </c>
      <c r="E26" s="2">
        <v>7.0350000000000001</v>
      </c>
      <c r="F26" s="2">
        <v>7.0350000000000001</v>
      </c>
      <c r="G26" s="2">
        <v>6.8810000000000002</v>
      </c>
      <c r="H26" s="2">
        <v>6.5910000000000002</v>
      </c>
      <c r="I26" s="2">
        <v>6.25</v>
      </c>
      <c r="J26" s="2">
        <v>5.9089999999999998</v>
      </c>
      <c r="K26" s="2">
        <v>5.5679999999999996</v>
      </c>
      <c r="L26" s="2">
        <v>5.2279999999999998</v>
      </c>
      <c r="M26" s="2">
        <v>4.8869999999999996</v>
      </c>
      <c r="N26" s="2">
        <v>4.5460000000000003</v>
      </c>
      <c r="O26" s="2">
        <v>4.2050000000000001</v>
      </c>
      <c r="P26" s="2">
        <v>3.8650000000000002</v>
      </c>
      <c r="Q26" s="2">
        <v>3.524</v>
      </c>
      <c r="R26" s="2">
        <v>3.1829999999999998</v>
      </c>
      <c r="S26" s="2">
        <v>2.8420000000000001</v>
      </c>
      <c r="T26" s="2">
        <v>2.5019999999999998</v>
      </c>
      <c r="U26" s="2">
        <v>2.161</v>
      </c>
      <c r="V26" s="2">
        <v>1.82</v>
      </c>
      <c r="W26" s="2">
        <v>1.4790000000000001</v>
      </c>
    </row>
    <row r="27" spans="1:25" ht="30" x14ac:dyDescent="0.25">
      <c r="A27" s="6" t="s">
        <v>14</v>
      </c>
      <c r="B27" s="2" t="s">
        <v>5</v>
      </c>
      <c r="C27" s="2">
        <v>1.395</v>
      </c>
      <c r="D27" s="2">
        <v>1.395</v>
      </c>
      <c r="E27" s="2">
        <v>1.583</v>
      </c>
      <c r="F27" s="2">
        <v>1.583</v>
      </c>
      <c r="G27" s="2">
        <v>1.429</v>
      </c>
      <c r="H27" s="2">
        <v>1.4790000000000001</v>
      </c>
      <c r="I27" s="2">
        <v>1.4790000000000001</v>
      </c>
      <c r="J27" s="2">
        <v>1.4790000000000001</v>
      </c>
      <c r="K27" s="2">
        <v>1.4790000000000001</v>
      </c>
      <c r="L27" s="2">
        <v>1.4790000000000001</v>
      </c>
      <c r="M27" s="2">
        <v>1.4790000000000001</v>
      </c>
      <c r="N27" s="2">
        <v>1.4790000000000001</v>
      </c>
      <c r="O27" s="2">
        <v>1.4790000000000001</v>
      </c>
      <c r="P27" s="2">
        <v>1.4790000000000001</v>
      </c>
      <c r="Q27" s="2">
        <v>1.4790000000000001</v>
      </c>
      <c r="R27" s="2">
        <v>1.4790000000000001</v>
      </c>
      <c r="S27" s="2">
        <v>1.4790000000000001</v>
      </c>
      <c r="T27" s="2">
        <v>1.4790000000000001</v>
      </c>
      <c r="U27" s="2">
        <v>1.4790000000000001</v>
      </c>
      <c r="V27" s="2">
        <v>1.4790000000000001</v>
      </c>
      <c r="W27" s="2">
        <v>1.4790000000000001</v>
      </c>
    </row>
    <row r="28" spans="1:25" ht="30" x14ac:dyDescent="0.25">
      <c r="A28" s="6" t="s">
        <v>15</v>
      </c>
      <c r="B28" s="2" t="s">
        <v>5</v>
      </c>
      <c r="C28" s="2">
        <v>5.452</v>
      </c>
      <c r="D28" s="2">
        <v>5.452</v>
      </c>
      <c r="E28" s="2">
        <v>5.452</v>
      </c>
      <c r="F28" s="2">
        <v>5.452</v>
      </c>
      <c r="G28" s="2">
        <v>5.452</v>
      </c>
      <c r="H28" s="2">
        <v>5.1109999999999998</v>
      </c>
      <c r="I28" s="2">
        <v>4.7699999999999996</v>
      </c>
      <c r="J28" s="2">
        <v>4.43</v>
      </c>
      <c r="K28" s="2">
        <v>4.0890000000000004</v>
      </c>
      <c r="L28" s="2">
        <v>3.7480000000000002</v>
      </c>
      <c r="M28" s="2">
        <v>3.407</v>
      </c>
      <c r="N28" s="2">
        <v>3.0670000000000002</v>
      </c>
      <c r="O28" s="2">
        <v>2.726</v>
      </c>
      <c r="P28" s="2">
        <v>2.3849999999999998</v>
      </c>
      <c r="Q28" s="2">
        <v>2.044</v>
      </c>
      <c r="R28" s="2">
        <v>1.704</v>
      </c>
      <c r="S28" s="2">
        <v>1.363</v>
      </c>
      <c r="T28" s="2">
        <v>1.022</v>
      </c>
      <c r="U28" s="2">
        <v>0.68100000000000005</v>
      </c>
      <c r="V28" s="2">
        <v>0.34100000000000003</v>
      </c>
      <c r="W28" s="2">
        <v>0</v>
      </c>
    </row>
    <row r="29" spans="1:25" ht="30" x14ac:dyDescent="0.25">
      <c r="A29" s="6" t="s">
        <v>16</v>
      </c>
      <c r="B29" s="2" t="s">
        <v>5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</row>
    <row r="30" spans="1:25" ht="45" x14ac:dyDescent="0.25">
      <c r="A30" s="6" t="s">
        <v>17</v>
      </c>
      <c r="B30" s="2" t="s">
        <v>5</v>
      </c>
      <c r="C30" s="2">
        <v>36.46</v>
      </c>
      <c r="D30" s="2">
        <v>36.46</v>
      </c>
      <c r="E30" s="2">
        <v>41.38</v>
      </c>
      <c r="F30" s="2">
        <v>41.38</v>
      </c>
      <c r="G30" s="2">
        <v>37.36</v>
      </c>
      <c r="H30" s="2">
        <v>38.68</v>
      </c>
      <c r="I30" s="2">
        <v>38.68</v>
      </c>
      <c r="J30" s="2">
        <v>38.68</v>
      </c>
      <c r="K30" s="2">
        <v>38.68</v>
      </c>
      <c r="L30" s="2">
        <v>38.68</v>
      </c>
      <c r="M30" s="2">
        <v>38.68</v>
      </c>
      <c r="N30" s="2">
        <v>38.68</v>
      </c>
      <c r="O30" s="2">
        <v>38.68</v>
      </c>
      <c r="P30" s="2">
        <v>38.68</v>
      </c>
      <c r="Q30" s="2">
        <v>38.68</v>
      </c>
      <c r="R30" s="2">
        <v>38.68</v>
      </c>
      <c r="S30" s="2">
        <v>38.68</v>
      </c>
      <c r="T30" s="2">
        <v>38.68</v>
      </c>
      <c r="U30" s="2">
        <v>38.68</v>
      </c>
      <c r="V30" s="2">
        <v>38.68</v>
      </c>
      <c r="W30" s="2">
        <v>38.68</v>
      </c>
    </row>
    <row r="31" spans="1:25" x14ac:dyDescent="0.25">
      <c r="A31" s="6" t="s">
        <v>18</v>
      </c>
      <c r="B31" s="2" t="s">
        <v>5</v>
      </c>
      <c r="C31" s="2">
        <v>33.53</v>
      </c>
      <c r="D31" s="2">
        <v>33.53</v>
      </c>
      <c r="E31" s="2">
        <v>32.79</v>
      </c>
      <c r="F31" s="2">
        <v>32.79</v>
      </c>
      <c r="G31" s="2">
        <v>33.4</v>
      </c>
      <c r="H31" s="2">
        <v>33.200000000000003</v>
      </c>
      <c r="I31" s="2">
        <v>33.200000000000003</v>
      </c>
      <c r="J31" s="2">
        <v>33.200000000000003</v>
      </c>
      <c r="K31" s="2">
        <v>33.200000000000003</v>
      </c>
      <c r="L31" s="2">
        <v>33.200000000000003</v>
      </c>
      <c r="M31" s="2">
        <v>33.200000000000003</v>
      </c>
      <c r="N31" s="2">
        <v>33.200000000000003</v>
      </c>
      <c r="O31" s="2">
        <v>33.200000000000003</v>
      </c>
      <c r="P31" s="2">
        <v>33.200000000000003</v>
      </c>
      <c r="Q31" s="2">
        <v>33.200000000000003</v>
      </c>
      <c r="R31" s="2">
        <v>33.200000000000003</v>
      </c>
      <c r="S31" s="2">
        <v>33.200000000000003</v>
      </c>
      <c r="T31" s="2">
        <v>33.200000000000003</v>
      </c>
      <c r="U31" s="2">
        <v>33.200000000000003</v>
      </c>
      <c r="V31" s="2">
        <v>33.200000000000003</v>
      </c>
      <c r="W31" s="2">
        <v>33.200000000000003</v>
      </c>
    </row>
    <row r="32" spans="1:25" x14ac:dyDescent="0.25">
      <c r="A32" s="6" t="s">
        <v>19</v>
      </c>
      <c r="B32" s="2" t="s">
        <v>20</v>
      </c>
      <c r="C32" s="2">
        <v>85.98</v>
      </c>
      <c r="D32" s="2">
        <v>85.98</v>
      </c>
      <c r="E32" s="2">
        <v>84.08</v>
      </c>
      <c r="F32" s="2">
        <v>84.08</v>
      </c>
      <c r="G32" s="2">
        <v>85.63</v>
      </c>
      <c r="H32" s="2">
        <v>85.12</v>
      </c>
      <c r="I32" s="2">
        <v>85.12</v>
      </c>
      <c r="J32" s="2">
        <v>85.12</v>
      </c>
      <c r="K32" s="2">
        <v>85.12</v>
      </c>
      <c r="L32" s="2">
        <v>85.12</v>
      </c>
      <c r="M32" s="2">
        <v>85.12</v>
      </c>
      <c r="N32" s="2">
        <v>85.12</v>
      </c>
      <c r="O32" s="2">
        <v>85.12</v>
      </c>
      <c r="P32" s="2">
        <v>85.12</v>
      </c>
      <c r="Q32" s="2">
        <v>85.12</v>
      </c>
      <c r="R32" s="2">
        <v>85.12</v>
      </c>
      <c r="S32" s="2">
        <v>85.12</v>
      </c>
      <c r="T32" s="2">
        <v>85.12</v>
      </c>
      <c r="U32" s="2">
        <v>85.12</v>
      </c>
      <c r="V32" s="2">
        <v>85.12</v>
      </c>
      <c r="W32" s="2">
        <v>85.12</v>
      </c>
    </row>
    <row r="33" spans="1:22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</sheetData>
  <mergeCells count="3">
    <mergeCell ref="A6:W6"/>
    <mergeCell ref="A20:W20"/>
    <mergeCell ref="A19:W19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dcterms:created xsi:type="dcterms:W3CDTF">2015-06-05T18:19:34Z</dcterms:created>
  <dcterms:modified xsi:type="dcterms:W3CDTF">2025-06-23T10:57:14Z</dcterms:modified>
</cp:coreProperties>
</file>