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440" windowHeight="12255" activeTab="0"/>
  </bookViews>
  <sheets>
    <sheet name="Лист1" sheetId="1" r:id="rId1"/>
  </sheets>
  <definedNames>
    <definedName name="_xlnm.Print_Area" localSheetId="0">'Лист1'!$A$1:$F$11</definedName>
  </definedNames>
  <calcPr fullCalcOnLoad="1"/>
</workbook>
</file>

<file path=xl/sharedStrings.xml><?xml version="1.0" encoding="utf-8"?>
<sst xmlns="http://schemas.openxmlformats.org/spreadsheetml/2006/main" count="26" uniqueCount="26">
  <si>
    <t>Участок</t>
  </si>
  <si>
    <t>ул. 60 лет Победы</t>
  </si>
  <si>
    <t>ул. 6-я Шинная</t>
  </si>
  <si>
    <t>ул. Коммунальная</t>
  </si>
  <si>
    <t>ул. Заозерная</t>
  </si>
  <si>
    <t>ул. Гусарова</t>
  </si>
  <si>
    <t>ул. Волочаевская</t>
  </si>
  <si>
    <t>от ул. Кемеровской до ул. Фрунзе</t>
  </si>
  <si>
    <t>ул. Омская</t>
  </si>
  <si>
    <t>ул. Маяковского</t>
  </si>
  <si>
    <t>Театральная площадь</t>
  </si>
  <si>
    <t>№ п/п</t>
  </si>
  <si>
    <t xml:space="preserve">Наименование </t>
  </si>
  <si>
    <t>область (89%)</t>
  </si>
  <si>
    <t>город (11%)</t>
  </si>
  <si>
    <t>область (90%)</t>
  </si>
  <si>
    <t>город (10%)</t>
  </si>
  <si>
    <t>от ул. К. Маркса до ул. Б. Хмельницкого</t>
  </si>
  <si>
    <t>от ул. Транссибирской Тюкалинской развязки</t>
  </si>
  <si>
    <t>от 5-й Кордной до ул. 3-й Молодежной</t>
  </si>
  <si>
    <t>от ул. Химикой до дома 2 по ул. Заозерной</t>
  </si>
  <si>
    <t>БКД 2024 год</t>
  </si>
  <si>
    <t>от ул. Интернациональной до ул. 5 Армии</t>
  </si>
  <si>
    <t>от ул. Маршала Жукова до ул. 3-й Разъезд</t>
  </si>
  <si>
    <t>от моста им. 60 лет ВЛКСМ до ул. 8-й Заозерной</t>
  </si>
  <si>
    <t>от ул. Лермонтова до ул. Думской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</si>
</sst>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000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9" fontId="42" fillId="0" borderId="10" xfId="59" applyNumberFormat="1" applyFont="1" applyBorder="1" applyAlignment="1">
      <alignment horizontal="right"/>
    </xf>
    <xf numFmtId="165" fontId="42" fillId="0" borderId="10" xfId="59" applyFont="1" applyBorder="1" applyAlignment="1">
      <alignment horizontal="right"/>
    </xf>
    <xf numFmtId="165" fontId="42" fillId="0" borderId="0" xfId="59" applyFont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9" fontId="42" fillId="33" borderId="10" xfId="59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2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B13" sqref="B13"/>
    </sheetView>
  </sheetViews>
  <sheetFormatPr defaultColWidth="9.140625" defaultRowHeight="15"/>
  <cols>
    <col min="1" max="1" width="6.00390625" style="7" customWidth="1"/>
    <col min="2" max="2" width="27.7109375" style="6" customWidth="1"/>
    <col min="3" max="3" width="45.57421875" style="13" customWidth="1"/>
    <col min="4" max="4" width="25.8515625" style="5" hidden="1" customWidth="1"/>
    <col min="5" max="5" width="15.8515625" style="1" hidden="1" customWidth="1"/>
    <col min="6" max="6" width="13.421875" style="1" hidden="1" customWidth="1"/>
    <col min="7" max="7" width="11.00390625" style="1" hidden="1" customWidth="1"/>
    <col min="8" max="8" width="11.00390625" style="1" customWidth="1"/>
    <col min="9" max="9" width="36.57421875" style="0" customWidth="1"/>
  </cols>
  <sheetData>
    <row r="1" spans="1:8" ht="31.5">
      <c r="A1" s="9" t="s">
        <v>11</v>
      </c>
      <c r="B1" s="10" t="s">
        <v>12</v>
      </c>
      <c r="C1" s="9" t="s">
        <v>0</v>
      </c>
      <c r="D1" s="11">
        <v>0.2</v>
      </c>
      <c r="E1" s="12" t="s">
        <v>13</v>
      </c>
      <c r="F1" s="12" t="s">
        <v>14</v>
      </c>
      <c r="G1"/>
      <c r="H1"/>
    </row>
    <row r="2" spans="1:8" ht="18.75">
      <c r="A2" s="17" t="s">
        <v>21</v>
      </c>
      <c r="B2" s="17"/>
      <c r="C2" s="17"/>
      <c r="D2" s="3"/>
      <c r="E2" s="12" t="s">
        <v>15</v>
      </c>
      <c r="F2" s="12" t="s">
        <v>16</v>
      </c>
      <c r="G2"/>
      <c r="H2"/>
    </row>
    <row r="3" spans="1:8" ht="18.75">
      <c r="A3" s="14">
        <v>1</v>
      </c>
      <c r="B3" s="16" t="s">
        <v>3</v>
      </c>
      <c r="C3" s="14" t="s">
        <v>20</v>
      </c>
      <c r="D3" s="4" t="e">
        <f>1.2*#REF!</f>
        <v>#REF!</v>
      </c>
      <c r="E3" s="8" t="e">
        <f>#REF!*0.9</f>
        <v>#REF!</v>
      </c>
      <c r="F3" s="8" t="e">
        <f>#REF!*0.1</f>
        <v>#REF!</v>
      </c>
      <c r="G3"/>
      <c r="H3"/>
    </row>
    <row r="4" spans="1:8" ht="18.75">
      <c r="A4" s="14">
        <v>2</v>
      </c>
      <c r="B4" s="16" t="s">
        <v>9</v>
      </c>
      <c r="C4" s="14" t="s">
        <v>17</v>
      </c>
      <c r="D4" s="4" t="e">
        <f>1.2*#REF!</f>
        <v>#REF!</v>
      </c>
      <c r="E4" s="8" t="e">
        <f>#REF!*0.9</f>
        <v>#REF!</v>
      </c>
      <c r="F4" s="8" t="e">
        <f>#REF!*0.1</f>
        <v>#REF!</v>
      </c>
      <c r="G4"/>
      <c r="H4"/>
    </row>
    <row r="5" spans="1:8" ht="18.75">
      <c r="A5" s="14">
        <v>3</v>
      </c>
      <c r="B5" s="16" t="s">
        <v>2</v>
      </c>
      <c r="C5" s="14" t="s">
        <v>19</v>
      </c>
      <c r="D5" s="4" t="e">
        <f>1.2*#REF!</f>
        <v>#REF!</v>
      </c>
      <c r="E5" s="8" t="e">
        <f>#REF!*0.9</f>
        <v>#REF!</v>
      </c>
      <c r="F5" s="8" t="e">
        <f>#REF!*0.1</f>
        <v>#REF!</v>
      </c>
      <c r="G5"/>
      <c r="H5"/>
    </row>
    <row r="6" spans="1:8" ht="31.5">
      <c r="A6" s="14">
        <v>4</v>
      </c>
      <c r="B6" s="16" t="s">
        <v>1</v>
      </c>
      <c r="C6" s="14" t="s">
        <v>18</v>
      </c>
      <c r="D6" s="4" t="e">
        <f>1.2*#REF!</f>
        <v>#REF!</v>
      </c>
      <c r="E6" s="8" t="e">
        <f>#REF!*0.9</f>
        <v>#REF!</v>
      </c>
      <c r="F6" s="8" t="e">
        <f>#REF!*0.1</f>
        <v>#REF!</v>
      </c>
      <c r="G6"/>
      <c r="H6"/>
    </row>
    <row r="7" spans="1:8" ht="18.75">
      <c r="A7" s="14">
        <v>5</v>
      </c>
      <c r="B7" s="16" t="s">
        <v>6</v>
      </c>
      <c r="C7" s="14" t="s">
        <v>7</v>
      </c>
      <c r="D7" s="4" t="e">
        <f>1.2*#REF!</f>
        <v>#REF!</v>
      </c>
      <c r="E7" s="8" t="e">
        <f>#REF!*0.9</f>
        <v>#REF!</v>
      </c>
      <c r="F7" s="8" t="e">
        <f>#REF!*0.1</f>
        <v>#REF!</v>
      </c>
      <c r="G7"/>
      <c r="H7"/>
    </row>
    <row r="8" spans="1:8" ht="18.75">
      <c r="A8" s="14">
        <v>6</v>
      </c>
      <c r="B8" s="16" t="s">
        <v>8</v>
      </c>
      <c r="C8" s="14" t="s">
        <v>23</v>
      </c>
      <c r="D8" s="4" t="e">
        <f>1.2*#REF!</f>
        <v>#REF!</v>
      </c>
      <c r="E8" s="8" t="e">
        <f>#REF!*0.9</f>
        <v>#REF!</v>
      </c>
      <c r="F8" s="8" t="e">
        <f>#REF!*0.1</f>
        <v>#REF!</v>
      </c>
      <c r="G8"/>
      <c r="H8"/>
    </row>
    <row r="9" spans="1:8" ht="31.5">
      <c r="A9" s="14">
        <v>7</v>
      </c>
      <c r="B9" s="16" t="s">
        <v>4</v>
      </c>
      <c r="C9" s="14" t="s">
        <v>24</v>
      </c>
      <c r="D9" s="4" t="e">
        <f>#REF!*1.2</f>
        <v>#REF!</v>
      </c>
      <c r="E9" s="8" t="e">
        <f>#REF!*0.9</f>
        <v>#REF!</v>
      </c>
      <c r="F9" s="8" t="e">
        <f>#REF!*0.1</f>
        <v>#REF!</v>
      </c>
      <c r="G9"/>
      <c r="H9"/>
    </row>
    <row r="10" spans="1:8" ht="18.75">
      <c r="A10" s="14">
        <v>8</v>
      </c>
      <c r="B10" s="15" t="s">
        <v>10</v>
      </c>
      <c r="C10" s="14" t="s">
        <v>25</v>
      </c>
      <c r="D10" s="4" t="e">
        <f>#REF!*1.2</f>
        <v>#REF!</v>
      </c>
      <c r="E10" s="8" t="e">
        <f>#REF!*0.9</f>
        <v>#REF!</v>
      </c>
      <c r="F10" s="8" t="e">
        <f>#REF!*0.1</f>
        <v>#REF!</v>
      </c>
      <c r="G10"/>
      <c r="H10"/>
    </row>
    <row r="11" spans="1:3" ht="18.75">
      <c r="A11" s="14">
        <v>9</v>
      </c>
      <c r="B11" s="15" t="s">
        <v>5</v>
      </c>
      <c r="C11" s="14" t="s">
        <v>22</v>
      </c>
    </row>
    <row r="13" spans="5:8" ht="18.75">
      <c r="E13" s="2"/>
      <c r="F13" s="2"/>
      <c r="G13" s="2"/>
      <c r="H13" s="2"/>
    </row>
  </sheetData>
  <sheetProtection/>
  <mergeCells count="1">
    <mergeCell ref="A2:C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автомобильных дорог в городе Омске, подлежащих комплексному ремонту в 2023 году в рамках регионального проекта «Региональная и местная дорожная сеть» национального проекта «Безопасные качественные дороги»</dc:title>
  <dc:subject/>
  <dc:creator>Елена Александровна Губанова</dc:creator>
  <cp:keywords>Перечень автомобильных дорог в городе Омске, подлежащих комплексному ремонту в 2023 году в рамках регионального проекта «Региональная и местная дорожная сеть» национального проекта «Безопасные качественные дороги»</cp:keywords>
  <dc:description/>
  <cp:lastModifiedBy>Татьяна В. Рудакова</cp:lastModifiedBy>
  <cp:lastPrinted>2024-03-26T11:53:10Z</cp:lastPrinted>
  <dcterms:created xsi:type="dcterms:W3CDTF">2021-05-13T06:52:36Z</dcterms:created>
  <dcterms:modified xsi:type="dcterms:W3CDTF">2024-04-10T12:51:07Z</dcterms:modified>
  <cp:category/>
  <cp:version/>
  <cp:contentType/>
  <cp:contentStatus/>
</cp:coreProperties>
</file>